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8" i="1" l="1"/>
  <c r="D122" i="1"/>
  <c r="D120" i="1"/>
  <c r="D118" i="1"/>
  <c r="D116" i="1"/>
  <c r="D114" i="1"/>
  <c r="D112" i="1"/>
  <c r="D110" i="1"/>
  <c r="D108" i="1"/>
  <c r="D106" i="1"/>
  <c r="D103" i="1"/>
  <c r="D101" i="1"/>
  <c r="D99" i="1"/>
  <c r="D97" i="1"/>
  <c r="D95" i="1"/>
  <c r="D93" i="1"/>
  <c r="D91" i="1"/>
  <c r="D89" i="1"/>
  <c r="D87" i="1"/>
  <c r="D85" i="1"/>
  <c r="D83" i="1"/>
  <c r="D79" i="1"/>
  <c r="D77" i="1"/>
  <c r="D75" i="1"/>
  <c r="D73" i="1"/>
  <c r="D71" i="1"/>
  <c r="D69" i="1"/>
  <c r="D66" i="1"/>
  <c r="D64" i="1"/>
  <c r="D61" i="1"/>
  <c r="D58" i="1"/>
  <c r="D56" i="1"/>
  <c r="D54" i="1"/>
  <c r="D52" i="1"/>
  <c r="D50" i="1"/>
  <c r="D48" i="1"/>
  <c r="D46" i="1"/>
  <c r="D42" i="1"/>
  <c r="D40" i="1"/>
  <c r="D38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<sst xmlns="http://schemas.openxmlformats.org/spreadsheetml/2006/main" count="294" uniqueCount="167">
  <si>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</si>
  <si>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</si>
  <si>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</si>
  <si>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</si>
  <si>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</si>
  <si>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</si>
  <si>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</si>
  <si>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</si>
  <si>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</si>
  <si>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01.03.2024 Do 31.03.2024</t>
  </si>
  <si>
    <t>SVAIG IMAGE, obrt za usluge i trgovinu, vl.Ivan Svaguša</t>
  </si>
  <si>
    <t>Split, 2100</t>
  </si>
  <si>
    <t>INTELEKTUALNE I OSOBNE USLUGE</t>
  </si>
  <si>
    <t>Ukupno:</t>
  </si>
  <si>
    <t>ADC-ALARMNI CENTAR d.o.o.</t>
  </si>
  <si>
    <t>95542134121</t>
  </si>
  <si>
    <t>10 000 Zagreb</t>
  </si>
  <si>
    <t>OSTALE USLUGE</t>
  </si>
  <si>
    <t>DAJČAR OBRT, vl. Mario Dajčar</t>
  </si>
  <si>
    <t>95455771374</t>
  </si>
  <si>
    <t>Zagreb</t>
  </si>
  <si>
    <t>VRUTAK d.o.o.</t>
  </si>
  <si>
    <t>95092888930</t>
  </si>
  <si>
    <t>REPREZENTACIJA</t>
  </si>
  <si>
    <t>SQUAREONE RESTAURANT d.o.o.</t>
  </si>
  <si>
    <t>92275224911</t>
  </si>
  <si>
    <t>SALMIĆ j.d.o.o.</t>
  </si>
  <si>
    <t>91043302247</t>
  </si>
  <si>
    <t>SESVETE</t>
  </si>
  <si>
    <t>HRVATSKA POŠTA D.D.</t>
  </si>
  <si>
    <t>87311810356</t>
  </si>
  <si>
    <t>10115 ZAGREB</t>
  </si>
  <si>
    <t>Zagrebački holding d.o.o.Podružnica Čistoća</t>
  </si>
  <si>
    <t>85584865987</t>
  </si>
  <si>
    <t>10000 Zagreb</t>
  </si>
  <si>
    <t>KOMUNALNE USLUGE</t>
  </si>
  <si>
    <t>VODOOPSKRBA I ODVODNJA D.O.O.</t>
  </si>
  <si>
    <t>83416546499</t>
  </si>
  <si>
    <t>ZAGREB</t>
  </si>
  <si>
    <t>CHAL-Tec GmbH</t>
  </si>
  <si>
    <t>814529349</t>
  </si>
  <si>
    <t>10179 Berlin</t>
  </si>
  <si>
    <t>SITNI INVENTAR I AUTO GUME</t>
  </si>
  <si>
    <t>USLUGE TELEFONA, POŠTE I PRIJEVOZA</t>
  </si>
  <si>
    <t>ZONA TRI d.o.o.</t>
  </si>
  <si>
    <t>80146610447</t>
  </si>
  <si>
    <t>SLUŽBENA ,RADNA I ZAŠTITNA ODJEĆA I OBUĆA</t>
  </si>
  <si>
    <t>OPKORACENJE, OBRT ZA USLUGE, VL. VATROSLAV MILOŠ</t>
  </si>
  <si>
    <t>OSTALI NESPOMENUTI RASHODI POSLOVANJA</t>
  </si>
  <si>
    <t>HRVATSKA ZAJ.RAČ.I FIN. D</t>
  </si>
  <si>
    <t>75508100288</t>
  </si>
  <si>
    <t>STRUČNO USAVRŠAVANJE ZAPOSLENIKA</t>
  </si>
  <si>
    <t>TKALEC-ING d.o.o.</t>
  </si>
  <si>
    <t>74146287533</t>
  </si>
  <si>
    <t>USLUGE TEKUĆEG I INVESTICIJSKOG ODRŽAVANJA</t>
  </si>
  <si>
    <t>OPREMA ZA ODRŽAVANJE I ZAŠTITU</t>
  </si>
  <si>
    <t>Optimus Lab d.o.o.</t>
  </si>
  <si>
    <t>71981294715</t>
  </si>
  <si>
    <t>40 000 Čakovec</t>
  </si>
  <si>
    <t>RAČUNALNE USLUGE</t>
  </si>
  <si>
    <t>Regula, obrt za savjetovanje vl. Ivan Šprajc,</t>
  </si>
  <si>
    <t>71647911501</t>
  </si>
  <si>
    <t>BAUHAUS-ZAGREB K.D.</t>
  </si>
  <si>
    <t>71642207963</t>
  </si>
  <si>
    <t>UREDSKI MATERIJAL I OSTALI MATERIJALNI RASHODI</t>
  </si>
  <si>
    <t>MATERIJAL I SIROVINE</t>
  </si>
  <si>
    <t>ART-RASVJETA d.o.o.</t>
  </si>
  <si>
    <t>71466404224</t>
  </si>
  <si>
    <t>ELEGANT RIDES j.d.o.o.</t>
  </si>
  <si>
    <t>70894343236</t>
  </si>
  <si>
    <t>10040 Zagreb</t>
  </si>
  <si>
    <t>Telemach Hrvatska d.o.o.</t>
  </si>
  <si>
    <t>70133616033</t>
  </si>
  <si>
    <t>BIPA d.o.o.</t>
  </si>
  <si>
    <t>66498917936</t>
  </si>
  <si>
    <t>NARODNE NOVINE d.d.</t>
  </si>
  <si>
    <t>64546066176</t>
  </si>
  <si>
    <t>100020 NOVI ZAGREB</t>
  </si>
  <si>
    <t>BAČELIĆ d.o.o.</t>
  </si>
  <si>
    <t>62969535840</t>
  </si>
  <si>
    <t>MATERIJAL I DIJELOVI ZA TEKUĆE I INVESTICIJSKO ODRŽAVANJE</t>
  </si>
  <si>
    <t>TRGOVINA ZAGREB d.o.o.</t>
  </si>
  <si>
    <t>62429603611</t>
  </si>
  <si>
    <t>KONZUM d.d.</t>
  </si>
  <si>
    <t>62226620908</t>
  </si>
  <si>
    <t>Gradski ured za obnovu, izgradnju, prostorno uređenje, graditeljstvo, komunalne poslove i promet</t>
  </si>
  <si>
    <t>61817894937</t>
  </si>
  <si>
    <t>Vijci KRANJEC Vl. Mladen i Saša Kranjec</t>
  </si>
  <si>
    <t>59294924118</t>
  </si>
  <si>
    <t>ALCA ZAGREB d.o.o.</t>
  </si>
  <si>
    <t>58353015102</t>
  </si>
  <si>
    <t>LIMES PLUS d.o.o. Zagreb</t>
  </si>
  <si>
    <t>57560191883</t>
  </si>
  <si>
    <t>KOMPOST I KONTEKST Obrt za permakulturnu edukaciju, vl. Cvijeta Biščević</t>
  </si>
  <si>
    <t>54377665412</t>
  </si>
  <si>
    <t>Dubranec</t>
  </si>
  <si>
    <t>OSOR PROMET d.o.o.</t>
  </si>
  <si>
    <t>53848806583</t>
  </si>
  <si>
    <t>RUTA DIZAJN d.o.o.</t>
  </si>
  <si>
    <t>50647057004</t>
  </si>
  <si>
    <t>DRVONA d.o.o.</t>
  </si>
  <si>
    <t>42821181683</t>
  </si>
  <si>
    <t>Karlovac</t>
  </si>
  <si>
    <t>AUDIO PRO ARTIST d.o.o. - Poslovnica Zagreb</t>
  </si>
  <si>
    <t>42694751279</t>
  </si>
  <si>
    <t>SPORTSKA I GLAZBENA OPREMA</t>
  </si>
  <si>
    <t>HEP-PLIN D.O.O.</t>
  </si>
  <si>
    <t>41317489366</t>
  </si>
  <si>
    <t>31000 OSIJEK</t>
  </si>
  <si>
    <t>ENERGIJA</t>
  </si>
  <si>
    <t>AMMI d.o.o.</t>
  </si>
  <si>
    <t>36793406433</t>
  </si>
  <si>
    <t>Google Cloud EMEA lIMITED</t>
  </si>
  <si>
    <t>3668997OH</t>
  </si>
  <si>
    <t xml:space="preserve">Dublin </t>
  </si>
  <si>
    <t>LINKS d.o.o. - Poslovnica Zagreb</t>
  </si>
  <si>
    <t>32614011568</t>
  </si>
  <si>
    <t>TISAK plus d.o.o.</t>
  </si>
  <si>
    <t>32497003047</t>
  </si>
  <si>
    <t>PRISTOJBE I NAKNADE</t>
  </si>
  <si>
    <t>ANTIĆ LUKA</t>
  </si>
  <si>
    <t>31852992814</t>
  </si>
  <si>
    <t>Šibenik</t>
  </si>
  <si>
    <t>NAKNADE ZA PRIJEVOZ, ZA RAD NA TERENU I ODVOJENI ŽIVOT</t>
  </si>
  <si>
    <t>A1 Hrvatska d.o.o.</t>
  </si>
  <si>
    <t>29524210204</t>
  </si>
  <si>
    <t>Allianz Zagreb d.d.</t>
  </si>
  <si>
    <t>23759810849</t>
  </si>
  <si>
    <t>PREMIJE OSIGURANJA</t>
  </si>
  <si>
    <t>ERSTE&amp;STEIERMARKISCHE BANK d.d.</t>
  </si>
  <si>
    <t>23057039320</t>
  </si>
  <si>
    <t>51000 Rijeka</t>
  </si>
  <si>
    <t>BANKARSKE USLUGE I USLUGE PLATNOG PROMETA</t>
  </si>
  <si>
    <t>IKEA HRVATSKA d.o.o.</t>
  </si>
  <si>
    <t>21523879111</t>
  </si>
  <si>
    <t>Sop, Sesvete - Kraljevec</t>
  </si>
  <si>
    <t>PUBLICON OU</t>
  </si>
  <si>
    <t>100955880</t>
  </si>
  <si>
    <t>Tallin</t>
  </si>
  <si>
    <t>SLUŽBENA PUTOVANJA</t>
  </si>
  <si>
    <t>FLIBA D.O.O.</t>
  </si>
  <si>
    <t>1</t>
  </si>
  <si>
    <t>KORDOOM, obrt za izvođačke djelatnosti i usluge, vl. Roko Šikić</t>
  </si>
  <si>
    <t>05577937373</t>
  </si>
  <si>
    <t>Gradsko stambeno komunalno gospodarstvo d.o.o.</t>
  </si>
  <si>
    <t>03744272526</t>
  </si>
  <si>
    <t>KOLDING PRINT D.O.O.</t>
  </si>
  <si>
    <t>03429095529</t>
  </si>
  <si>
    <t>Offertissima d.o.o.</t>
  </si>
  <si>
    <t>00643859701</t>
  </si>
  <si>
    <t>Sv. Nedelja</t>
  </si>
  <si>
    <t>MARIO FUDURIĆ</t>
  </si>
  <si>
    <t>--</t>
  </si>
  <si>
    <t>Duga Resa</t>
  </si>
  <si>
    <t>MINISTARSTVO PROSTORNOGA UREĐENJA, GRADITELJSTVA I DRŽAVNE IMOVINE</t>
  </si>
  <si>
    <t>-</t>
  </si>
  <si>
    <t>ZAKUPNINE I NAJAMNINE</t>
  </si>
  <si>
    <t>Sveukupno:</t>
  </si>
  <si>
    <t>Cvijecarna Tratincica,obrt  vl.Slobosan Marunić</t>
  </si>
  <si>
    <t xml:space="preserve"> BRUTO PLAĆE ZA REDOVAN RAD</t>
  </si>
  <si>
    <t>POŠTA TIA _UGOVOR O DJELU 02/2_24</t>
  </si>
  <si>
    <t>PLETIKOSA ANJA_UGOVOR O DJELU 01-24/2</t>
  </si>
  <si>
    <t>DOPRINOSI NA PLAĆE</t>
  </si>
  <si>
    <t>DOPRINOSI ZA OBVEZNO ZDRAVSTVENO OSIGURANJE</t>
  </si>
  <si>
    <t>MATERIJALNA PRAVA ZAPOSLENICIMA</t>
  </si>
  <si>
    <t>TROŠAK PREHRANE ZA 02-24</t>
  </si>
  <si>
    <t>PLAĆE ZA REDOVAN RAD ZA VELJAČU2024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</si>
</sst>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9"/>
  <sheetViews>
    <sheetView tabSelected="1" topLeftCell="A114" zoomScaleNormal="100" workbookViewId="0">
      <selection activeCell="D130" sqref="D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20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/>
      <c r="C7" s="10" t="s">
        <v>11</v>
      </c>
      <c r="D7" s="18">
        <v>120</v>
      </c>
      <c r="E7" s="10">
        <v>23237</v>
      </c>
      <c r="F7" s="21" t="s">
        <v>12</v>
      </c>
    </row>
    <row r="8" spans="1:6" ht="27" customHeight="1" thickBot="1" x14ac:dyDescent="0.3">
      <c r="A8" s="22" t="s">
        <v>13</v>
      </c>
      <c r="B8" s="23"/>
      <c r="C8" s="24"/>
      <c r="D8" s="25">
        <f>SUM(D7:D7)</f>
        <v>120</v>
      </c>
      <c r="E8" s="24"/>
      <c r="F8" s="26"/>
    </row>
    <row r="9" spans="1:6" x14ac:dyDescent="0.25">
      <c r="A9" s="9" t="s">
        <v>14</v>
      </c>
      <c r="B9" s="14" t="s">
        <v>15</v>
      </c>
      <c r="C9" s="10" t="s">
        <v>16</v>
      </c>
      <c r="D9" s="18">
        <v>56.41</v>
      </c>
      <c r="E9" s="10">
        <v>23239</v>
      </c>
      <c r="F9" s="27" t="s">
        <v>17</v>
      </c>
    </row>
    <row r="10" spans="1:6" ht="27" customHeight="1" thickBot="1" x14ac:dyDescent="0.3">
      <c r="A10" s="22" t="s">
        <v>13</v>
      </c>
      <c r="B10" s="23"/>
      <c r="C10" s="24"/>
      <c r="D10" s="25">
        <f>SUM(D9:D9)</f>
        <v>56.41</v>
      </c>
      <c r="E10" s="24"/>
      <c r="F10" s="26"/>
    </row>
    <row r="11" spans="1:6" x14ac:dyDescent="0.25">
      <c r="A11" s="9" t="s">
        <v>18</v>
      </c>
      <c r="B11" s="14" t="s">
        <v>19</v>
      </c>
      <c r="C11" s="10" t="s">
        <v>20</v>
      </c>
      <c r="D11" s="18">
        <v>4</v>
      </c>
      <c r="E11" s="10">
        <v>23239</v>
      </c>
      <c r="F11" s="27" t="s">
        <v>17</v>
      </c>
    </row>
    <row r="12" spans="1:6" ht="27" customHeight="1" thickBot="1" x14ac:dyDescent="0.3">
      <c r="A12" s="22" t="s">
        <v>13</v>
      </c>
      <c r="B12" s="23"/>
      <c r="C12" s="24"/>
      <c r="D12" s="25">
        <f>SUM(D11:D11)</f>
        <v>4</v>
      </c>
      <c r="E12" s="24"/>
      <c r="F12" s="26"/>
    </row>
    <row r="13" spans="1:6" x14ac:dyDescent="0.25">
      <c r="A13" s="9" t="s">
        <v>21</v>
      </c>
      <c r="B13" s="14" t="s">
        <v>22</v>
      </c>
      <c r="C13" s="10" t="s">
        <v>20</v>
      </c>
      <c r="D13" s="18">
        <v>455.8</v>
      </c>
      <c r="E13" s="10">
        <v>23293</v>
      </c>
      <c r="F13" s="27" t="s">
        <v>23</v>
      </c>
    </row>
    <row r="14" spans="1:6" ht="27" customHeight="1" thickBot="1" x14ac:dyDescent="0.3">
      <c r="A14" s="22" t="s">
        <v>13</v>
      </c>
      <c r="B14" s="23"/>
      <c r="C14" s="24"/>
      <c r="D14" s="25">
        <f>SUM(D13:D13)</f>
        <v>455.8</v>
      </c>
      <c r="E14" s="24"/>
      <c r="F14" s="26"/>
    </row>
    <row r="15" spans="1:6" x14ac:dyDescent="0.25">
      <c r="A15" s="9" t="s">
        <v>24</v>
      </c>
      <c r="B15" s="14" t="s">
        <v>25</v>
      </c>
      <c r="C15" s="10" t="s">
        <v>20</v>
      </c>
      <c r="D15" s="18">
        <v>60.1</v>
      </c>
      <c r="E15" s="10">
        <v>23293</v>
      </c>
      <c r="F15" s="27" t="s">
        <v>23</v>
      </c>
    </row>
    <row r="16" spans="1:6" ht="27" customHeight="1" thickBot="1" x14ac:dyDescent="0.3">
      <c r="A16" s="22" t="s">
        <v>13</v>
      </c>
      <c r="B16" s="23"/>
      <c r="C16" s="24"/>
      <c r="D16" s="25">
        <f>SUM(D15:D15)</f>
        <v>60.1</v>
      </c>
      <c r="E16" s="24"/>
      <c r="F16" s="26"/>
    </row>
    <row r="17" spans="1:6" x14ac:dyDescent="0.25">
      <c r="A17" s="9" t="s">
        <v>26</v>
      </c>
      <c r="B17" s="14" t="s">
        <v>27</v>
      </c>
      <c r="C17" s="10" t="s">
        <v>28</v>
      </c>
      <c r="D17" s="18">
        <v>310</v>
      </c>
      <c r="E17" s="10">
        <v>23239</v>
      </c>
      <c r="F17" s="27" t="s">
        <v>17</v>
      </c>
    </row>
    <row r="18" spans="1:6" ht="27" customHeight="1" thickBot="1" x14ac:dyDescent="0.3">
      <c r="A18" s="22" t="s">
        <v>13</v>
      </c>
      <c r="B18" s="23"/>
      <c r="C18" s="24"/>
      <c r="D18" s="25">
        <f>SUM(D17:D17)</f>
        <v>310</v>
      </c>
      <c r="E18" s="24"/>
      <c r="F18" s="26"/>
    </row>
    <row r="19" spans="1:6" x14ac:dyDescent="0.25">
      <c r="A19" s="9" t="s">
        <v>29</v>
      </c>
      <c r="B19" s="14" t="s">
        <v>30</v>
      </c>
      <c r="C19" s="10" t="s">
        <v>31</v>
      </c>
      <c r="D19" s="18">
        <v>2.68</v>
      </c>
      <c r="E19" s="10">
        <v>23231</v>
      </c>
      <c r="F19" s="28" t="s">
        <v>43</v>
      </c>
    </row>
    <row r="20" spans="1:6" ht="27" customHeight="1" thickBot="1" x14ac:dyDescent="0.3">
      <c r="A20" s="22" t="s">
        <v>13</v>
      </c>
      <c r="B20" s="23"/>
      <c r="C20" s="24"/>
      <c r="D20" s="25">
        <f>SUM(D19:D19)</f>
        <v>2.68</v>
      </c>
      <c r="E20" s="24"/>
      <c r="F20" s="26"/>
    </row>
    <row r="21" spans="1:6" x14ac:dyDescent="0.25">
      <c r="A21" s="9" t="s">
        <v>32</v>
      </c>
      <c r="B21" s="14" t="s">
        <v>33</v>
      </c>
      <c r="C21" s="10" t="s">
        <v>34</v>
      </c>
      <c r="D21" s="18">
        <v>75.67</v>
      </c>
      <c r="E21" s="10">
        <v>23234</v>
      </c>
      <c r="F21" s="27" t="s">
        <v>35</v>
      </c>
    </row>
    <row r="22" spans="1:6" ht="27" customHeight="1" thickBot="1" x14ac:dyDescent="0.3">
      <c r="A22" s="22" t="s">
        <v>13</v>
      </c>
      <c r="B22" s="23"/>
      <c r="C22" s="24"/>
      <c r="D22" s="25">
        <f>SUM(D21:D21)</f>
        <v>75.67</v>
      </c>
      <c r="E22" s="24"/>
      <c r="F22" s="26"/>
    </row>
    <row r="23" spans="1:6" x14ac:dyDescent="0.25">
      <c r="A23" s="9" t="s">
        <v>36</v>
      </c>
      <c r="B23" s="14" t="s">
        <v>37</v>
      </c>
      <c r="C23" s="10" t="s">
        <v>38</v>
      </c>
      <c r="D23" s="18">
        <v>37.619999999999997</v>
      </c>
      <c r="E23" s="10">
        <v>23234</v>
      </c>
      <c r="F23" s="27" t="s">
        <v>35</v>
      </c>
    </row>
    <row r="24" spans="1:6" ht="27" customHeight="1" thickBot="1" x14ac:dyDescent="0.3">
      <c r="A24" s="22" t="s">
        <v>13</v>
      </c>
      <c r="B24" s="23"/>
      <c r="C24" s="24"/>
      <c r="D24" s="25">
        <f>SUM(D23:D23)</f>
        <v>37.619999999999997</v>
      </c>
      <c r="E24" s="24"/>
      <c r="F24" s="26"/>
    </row>
    <row r="25" spans="1:6" x14ac:dyDescent="0.25">
      <c r="A25" s="9" t="s">
        <v>39</v>
      </c>
      <c r="B25" s="14" t="s">
        <v>40</v>
      </c>
      <c r="C25" s="10" t="s">
        <v>41</v>
      </c>
      <c r="D25" s="18">
        <v>47.92</v>
      </c>
      <c r="E25" s="10">
        <v>23225</v>
      </c>
      <c r="F25" s="27" t="s">
        <v>42</v>
      </c>
    </row>
    <row r="26" spans="1:6" x14ac:dyDescent="0.25">
      <c r="A26" s="9"/>
      <c r="B26" s="14"/>
      <c r="C26" s="10"/>
      <c r="D26" s="18">
        <v>3.9</v>
      </c>
      <c r="E26" s="10">
        <v>23231</v>
      </c>
      <c r="F26" s="28" t="s">
        <v>43</v>
      </c>
    </row>
    <row r="27" spans="1:6" ht="27" customHeight="1" thickBot="1" x14ac:dyDescent="0.3">
      <c r="A27" s="22" t="s">
        <v>13</v>
      </c>
      <c r="B27" s="23"/>
      <c r="C27" s="24"/>
      <c r="D27" s="25">
        <f>SUM(D25:D26)</f>
        <v>51.82</v>
      </c>
      <c r="E27" s="24"/>
      <c r="F27" s="26"/>
    </row>
    <row r="28" spans="1:6" x14ac:dyDescent="0.25">
      <c r="A28" s="9" t="s">
        <v>44</v>
      </c>
      <c r="B28" s="14" t="s">
        <v>45</v>
      </c>
      <c r="C28" s="10" t="s">
        <v>20</v>
      </c>
      <c r="D28" s="18">
        <v>120.25</v>
      </c>
      <c r="E28" s="10">
        <v>23227</v>
      </c>
      <c r="F28" s="27" t="s">
        <v>46</v>
      </c>
    </row>
    <row r="29" spans="1:6" ht="27" customHeight="1" thickBot="1" x14ac:dyDescent="0.3">
      <c r="A29" s="22" t="s">
        <v>13</v>
      </c>
      <c r="B29" s="23"/>
      <c r="C29" s="24"/>
      <c r="D29" s="25">
        <f>SUM(D28:D28)</f>
        <v>120.25</v>
      </c>
      <c r="E29" s="24"/>
      <c r="F29" s="26"/>
    </row>
    <row r="30" spans="1:6" x14ac:dyDescent="0.25">
      <c r="A30" s="9" t="s">
        <v>47</v>
      </c>
      <c r="B30" s="14"/>
      <c r="C30" s="10" t="s">
        <v>34</v>
      </c>
      <c r="D30" s="18">
        <v>200</v>
      </c>
      <c r="E30" s="10">
        <v>23237</v>
      </c>
      <c r="F30" s="27" t="s">
        <v>12</v>
      </c>
    </row>
    <row r="31" spans="1:6" ht="27" customHeight="1" thickBot="1" x14ac:dyDescent="0.3">
      <c r="A31" s="22" t="s">
        <v>13</v>
      </c>
      <c r="B31" s="23"/>
      <c r="C31" s="24"/>
      <c r="D31" s="25">
        <f>SUM(D30:D30)</f>
        <v>200</v>
      </c>
      <c r="E31" s="24"/>
      <c r="F31" s="26"/>
    </row>
    <row r="32" spans="1:6" x14ac:dyDescent="0.25">
      <c r="A32" s="9" t="s">
        <v>158</v>
      </c>
      <c r="B32" s="14"/>
      <c r="C32" s="10" t="s">
        <v>20</v>
      </c>
      <c r="D32" s="18">
        <v>14</v>
      </c>
      <c r="E32" s="10">
        <v>23299</v>
      </c>
      <c r="F32" s="27" t="s">
        <v>48</v>
      </c>
    </row>
    <row r="33" spans="1:6" ht="27" customHeight="1" thickBot="1" x14ac:dyDescent="0.3">
      <c r="A33" s="22" t="s">
        <v>13</v>
      </c>
      <c r="B33" s="23"/>
      <c r="C33" s="24"/>
      <c r="D33" s="25">
        <f>SUM(D32:D32)</f>
        <v>14</v>
      </c>
      <c r="E33" s="24"/>
      <c r="F33" s="26"/>
    </row>
    <row r="34" spans="1:6" x14ac:dyDescent="0.25">
      <c r="A34" s="9" t="s">
        <v>49</v>
      </c>
      <c r="B34" s="14" t="s">
        <v>50</v>
      </c>
      <c r="C34" s="10" t="s">
        <v>38</v>
      </c>
      <c r="D34" s="18">
        <v>80</v>
      </c>
      <c r="E34" s="10">
        <v>23213</v>
      </c>
      <c r="F34" s="27" t="s">
        <v>51</v>
      </c>
    </row>
    <row r="35" spans="1:6" ht="27" customHeight="1" thickBot="1" x14ac:dyDescent="0.3">
      <c r="A35" s="22" t="s">
        <v>13</v>
      </c>
      <c r="B35" s="23"/>
      <c r="C35" s="24"/>
      <c r="D35" s="25">
        <f>SUM(D34:D34)</f>
        <v>80</v>
      </c>
      <c r="E35" s="24"/>
      <c r="F35" s="26"/>
    </row>
    <row r="36" spans="1:6" x14ac:dyDescent="0.25">
      <c r="A36" s="9" t="s">
        <v>52</v>
      </c>
      <c r="B36" s="14" t="s">
        <v>53</v>
      </c>
      <c r="C36" s="10" t="s">
        <v>20</v>
      </c>
      <c r="D36" s="18">
        <v>153.11000000000001</v>
      </c>
      <c r="E36" s="10">
        <v>23232</v>
      </c>
      <c r="F36" s="27" t="s">
        <v>54</v>
      </c>
    </row>
    <row r="37" spans="1:6" x14ac:dyDescent="0.25">
      <c r="A37" s="9"/>
      <c r="B37" s="14"/>
      <c r="C37" s="10"/>
      <c r="D37" s="18">
        <v>2110.21</v>
      </c>
      <c r="E37" s="10">
        <v>24223</v>
      </c>
      <c r="F37" s="28" t="s">
        <v>55</v>
      </c>
    </row>
    <row r="38" spans="1:6" ht="27" customHeight="1" thickBot="1" x14ac:dyDescent="0.3">
      <c r="A38" s="22" t="s">
        <v>13</v>
      </c>
      <c r="B38" s="23"/>
      <c r="C38" s="24"/>
      <c r="D38" s="25">
        <f>SUM(D36:D37)</f>
        <v>2263.3200000000002</v>
      </c>
      <c r="E38" s="24"/>
      <c r="F38" s="26"/>
    </row>
    <row r="39" spans="1:6" x14ac:dyDescent="0.25">
      <c r="A39" s="9" t="s">
        <v>56</v>
      </c>
      <c r="B39" s="14" t="s">
        <v>57</v>
      </c>
      <c r="C39" s="10" t="s">
        <v>58</v>
      </c>
      <c r="D39" s="18">
        <v>171.88</v>
      </c>
      <c r="E39" s="10">
        <v>23238</v>
      </c>
      <c r="F39" s="27" t="s">
        <v>59</v>
      </c>
    </row>
    <row r="40" spans="1:6" ht="27" customHeight="1" thickBot="1" x14ac:dyDescent="0.3">
      <c r="A40" s="22" t="s">
        <v>13</v>
      </c>
      <c r="B40" s="23"/>
      <c r="C40" s="24"/>
      <c r="D40" s="25">
        <f>SUM(D39:D39)</f>
        <v>171.88</v>
      </c>
      <c r="E40" s="24"/>
      <c r="F40" s="26"/>
    </row>
    <row r="41" spans="1:6" x14ac:dyDescent="0.25">
      <c r="A41" s="9" t="s">
        <v>60</v>
      </c>
      <c r="B41" s="14" t="s">
        <v>61</v>
      </c>
      <c r="C41" s="10" t="s">
        <v>34</v>
      </c>
      <c r="D41" s="18">
        <v>130</v>
      </c>
      <c r="E41" s="10">
        <v>23237</v>
      </c>
      <c r="F41" s="27" t="s">
        <v>12</v>
      </c>
    </row>
    <row r="42" spans="1:6" ht="27" customHeight="1" thickBot="1" x14ac:dyDescent="0.3">
      <c r="A42" s="22" t="s">
        <v>13</v>
      </c>
      <c r="B42" s="23"/>
      <c r="C42" s="24"/>
      <c r="D42" s="25">
        <f>SUM(D41:D41)</f>
        <v>130</v>
      </c>
      <c r="E42" s="24"/>
      <c r="F42" s="26"/>
    </row>
    <row r="43" spans="1:6" x14ac:dyDescent="0.25">
      <c r="A43" s="9" t="s">
        <v>62</v>
      </c>
      <c r="B43" s="14" t="s">
        <v>63</v>
      </c>
      <c r="C43" s="10" t="s">
        <v>38</v>
      </c>
      <c r="D43" s="18">
        <v>648.91999999999996</v>
      </c>
      <c r="E43" s="10">
        <v>23221</v>
      </c>
      <c r="F43" s="27" t="s">
        <v>64</v>
      </c>
    </row>
    <row r="44" spans="1:6" x14ac:dyDescent="0.25">
      <c r="A44" s="9"/>
      <c r="B44" s="14"/>
      <c r="C44" s="10"/>
      <c r="D44" s="18">
        <v>7.97</v>
      </c>
      <c r="E44" s="10">
        <v>23222</v>
      </c>
      <c r="F44" s="28" t="s">
        <v>65</v>
      </c>
    </row>
    <row r="45" spans="1:6" x14ac:dyDescent="0.25">
      <c r="A45" s="9"/>
      <c r="B45" s="14"/>
      <c r="C45" s="10"/>
      <c r="D45" s="18">
        <v>9.2899999999999991</v>
      </c>
      <c r="E45" s="10">
        <v>23231</v>
      </c>
      <c r="F45" s="28" t="s">
        <v>43</v>
      </c>
    </row>
    <row r="46" spans="1:6" ht="27" customHeight="1" thickBot="1" x14ac:dyDescent="0.3">
      <c r="A46" s="22" t="s">
        <v>13</v>
      </c>
      <c r="B46" s="23"/>
      <c r="C46" s="24"/>
      <c r="D46" s="25">
        <f>SUM(D43:D45)</f>
        <v>666.18</v>
      </c>
      <c r="E46" s="24"/>
      <c r="F46" s="26"/>
    </row>
    <row r="47" spans="1:6" x14ac:dyDescent="0.25">
      <c r="A47" s="9" t="s">
        <v>66</v>
      </c>
      <c r="B47" s="14" t="s">
        <v>67</v>
      </c>
      <c r="C47" s="10" t="s">
        <v>38</v>
      </c>
      <c r="D47" s="18">
        <v>24</v>
      </c>
      <c r="E47" s="10">
        <v>23221</v>
      </c>
      <c r="F47" s="27" t="s">
        <v>64</v>
      </c>
    </row>
    <row r="48" spans="1:6" ht="27" customHeight="1" thickBot="1" x14ac:dyDescent="0.3">
      <c r="A48" s="22" t="s">
        <v>13</v>
      </c>
      <c r="B48" s="23"/>
      <c r="C48" s="24"/>
      <c r="D48" s="25">
        <f>SUM(D47:D47)</f>
        <v>24</v>
      </c>
      <c r="E48" s="24"/>
      <c r="F48" s="26"/>
    </row>
    <row r="49" spans="1:6" x14ac:dyDescent="0.25">
      <c r="A49" s="9" t="s">
        <v>68</v>
      </c>
      <c r="B49" s="14" t="s">
        <v>69</v>
      </c>
      <c r="C49" s="10" t="s">
        <v>70</v>
      </c>
      <c r="D49" s="18">
        <v>9.24</v>
      </c>
      <c r="E49" s="10">
        <v>23231</v>
      </c>
      <c r="F49" s="27" t="s">
        <v>43</v>
      </c>
    </row>
    <row r="50" spans="1:6" ht="27" customHeight="1" thickBot="1" x14ac:dyDescent="0.3">
      <c r="A50" s="22" t="s">
        <v>13</v>
      </c>
      <c r="B50" s="23"/>
      <c r="C50" s="24"/>
      <c r="D50" s="25">
        <f>SUM(D49:D49)</f>
        <v>9.24</v>
      </c>
      <c r="E50" s="24"/>
      <c r="F50" s="26"/>
    </row>
    <row r="51" spans="1:6" x14ac:dyDescent="0.25">
      <c r="A51" s="9" t="s">
        <v>71</v>
      </c>
      <c r="B51" s="14" t="s">
        <v>72</v>
      </c>
      <c r="C51" s="10" t="s">
        <v>38</v>
      </c>
      <c r="D51" s="18">
        <v>108.6</v>
      </c>
      <c r="E51" s="10">
        <v>23231</v>
      </c>
      <c r="F51" s="27" t="s">
        <v>43</v>
      </c>
    </row>
    <row r="52" spans="1:6" ht="27" customHeight="1" thickBot="1" x14ac:dyDescent="0.3">
      <c r="A52" s="22" t="s">
        <v>13</v>
      </c>
      <c r="B52" s="23"/>
      <c r="C52" s="24"/>
      <c r="D52" s="25">
        <f>SUM(D51:D51)</f>
        <v>108.6</v>
      </c>
      <c r="E52" s="24"/>
      <c r="F52" s="26"/>
    </row>
    <row r="53" spans="1:6" x14ac:dyDescent="0.25">
      <c r="A53" s="9" t="s">
        <v>73</v>
      </c>
      <c r="B53" s="14" t="s">
        <v>74</v>
      </c>
      <c r="C53" s="10" t="s">
        <v>20</v>
      </c>
      <c r="D53" s="18">
        <v>21.41</v>
      </c>
      <c r="E53" s="10">
        <v>23221</v>
      </c>
      <c r="F53" s="27" t="s">
        <v>64</v>
      </c>
    </row>
    <row r="54" spans="1:6" ht="27" customHeight="1" thickBot="1" x14ac:dyDescent="0.3">
      <c r="A54" s="22" t="s">
        <v>13</v>
      </c>
      <c r="B54" s="23"/>
      <c r="C54" s="24"/>
      <c r="D54" s="25">
        <f>SUM(D53:D53)</f>
        <v>21.41</v>
      </c>
      <c r="E54" s="24"/>
      <c r="F54" s="26"/>
    </row>
    <row r="55" spans="1:6" x14ac:dyDescent="0.25">
      <c r="A55" s="9" t="s">
        <v>75</v>
      </c>
      <c r="B55" s="14" t="s">
        <v>76</v>
      </c>
      <c r="C55" s="10" t="s">
        <v>77</v>
      </c>
      <c r="D55" s="18">
        <v>13.52</v>
      </c>
      <c r="E55" s="10">
        <v>23221</v>
      </c>
      <c r="F55" s="27" t="s">
        <v>64</v>
      </c>
    </row>
    <row r="56" spans="1:6" ht="27" customHeight="1" thickBot="1" x14ac:dyDescent="0.3">
      <c r="A56" s="22" t="s">
        <v>13</v>
      </c>
      <c r="B56" s="23"/>
      <c r="C56" s="24"/>
      <c r="D56" s="25">
        <f>SUM(D55:D55)</f>
        <v>13.52</v>
      </c>
      <c r="E56" s="24"/>
      <c r="F56" s="26"/>
    </row>
    <row r="57" spans="1:6" x14ac:dyDescent="0.25">
      <c r="A57" s="9" t="s">
        <v>78</v>
      </c>
      <c r="B57" s="14" t="s">
        <v>79</v>
      </c>
      <c r="C57" s="10" t="s">
        <v>38</v>
      </c>
      <c r="D57" s="18">
        <v>248</v>
      </c>
      <c r="E57" s="10">
        <v>23224</v>
      </c>
      <c r="F57" s="27" t="s">
        <v>80</v>
      </c>
    </row>
    <row r="58" spans="1:6" ht="27" customHeight="1" thickBot="1" x14ac:dyDescent="0.3">
      <c r="A58" s="22" t="s">
        <v>13</v>
      </c>
      <c r="B58" s="23"/>
      <c r="C58" s="24"/>
      <c r="D58" s="25">
        <f>SUM(D57:D57)</f>
        <v>248</v>
      </c>
      <c r="E58" s="24"/>
      <c r="F58" s="26"/>
    </row>
    <row r="59" spans="1:6" x14ac:dyDescent="0.25">
      <c r="A59" s="9" t="s">
        <v>81</v>
      </c>
      <c r="B59" s="14" t="s">
        <v>82</v>
      </c>
      <c r="C59" s="10" t="s">
        <v>20</v>
      </c>
      <c r="D59" s="18">
        <v>4.8</v>
      </c>
      <c r="E59" s="10">
        <v>23222</v>
      </c>
      <c r="F59" s="27" t="s">
        <v>65</v>
      </c>
    </row>
    <row r="60" spans="1:6" x14ac:dyDescent="0.25">
      <c r="A60" s="9"/>
      <c r="B60" s="14"/>
      <c r="C60" s="10"/>
      <c r="D60" s="18">
        <v>17</v>
      </c>
      <c r="E60" s="10">
        <v>23225</v>
      </c>
      <c r="F60" s="28" t="s">
        <v>42</v>
      </c>
    </row>
    <row r="61" spans="1:6" ht="27" customHeight="1" thickBot="1" x14ac:dyDescent="0.3">
      <c r="A61" s="22" t="s">
        <v>13</v>
      </c>
      <c r="B61" s="23"/>
      <c r="C61" s="24"/>
      <c r="D61" s="25">
        <f>SUM(D59:D60)</f>
        <v>21.8</v>
      </c>
      <c r="E61" s="24"/>
      <c r="F61" s="26"/>
    </row>
    <row r="62" spans="1:6" x14ac:dyDescent="0.25">
      <c r="A62" s="9" t="s">
        <v>83</v>
      </c>
      <c r="B62" s="14" t="s">
        <v>84</v>
      </c>
      <c r="C62" s="10" t="s">
        <v>20</v>
      </c>
      <c r="D62" s="18">
        <v>2.92</v>
      </c>
      <c r="E62" s="10">
        <v>23221</v>
      </c>
      <c r="F62" s="27" t="s">
        <v>64</v>
      </c>
    </row>
    <row r="63" spans="1:6" x14ac:dyDescent="0.25">
      <c r="A63" s="9"/>
      <c r="B63" s="14"/>
      <c r="C63" s="10"/>
      <c r="D63" s="18">
        <v>17.78</v>
      </c>
      <c r="E63" s="10">
        <v>23293</v>
      </c>
      <c r="F63" s="28" t="s">
        <v>23</v>
      </c>
    </row>
    <row r="64" spans="1:6" ht="27" customHeight="1" thickBot="1" x14ac:dyDescent="0.3">
      <c r="A64" s="22" t="s">
        <v>13</v>
      </c>
      <c r="B64" s="23"/>
      <c r="C64" s="24"/>
      <c r="D64" s="25">
        <f>SUM(D62:D63)</f>
        <v>20.700000000000003</v>
      </c>
      <c r="E64" s="24"/>
      <c r="F64" s="26"/>
    </row>
    <row r="65" spans="1:6" x14ac:dyDescent="0.25">
      <c r="A65" s="9" t="s">
        <v>85</v>
      </c>
      <c r="B65" s="14" t="s">
        <v>86</v>
      </c>
      <c r="C65" s="10" t="s">
        <v>20</v>
      </c>
      <c r="D65" s="18">
        <v>143.21</v>
      </c>
      <c r="E65" s="10">
        <v>23234</v>
      </c>
      <c r="F65" s="27" t="s">
        <v>35</v>
      </c>
    </row>
    <row r="66" spans="1:6" ht="27" customHeight="1" thickBot="1" x14ac:dyDescent="0.3">
      <c r="A66" s="22" t="s">
        <v>13</v>
      </c>
      <c r="B66" s="23"/>
      <c r="C66" s="24"/>
      <c r="D66" s="25">
        <f>SUM(D65:D65)</f>
        <v>143.21</v>
      </c>
      <c r="E66" s="24"/>
      <c r="F66" s="26"/>
    </row>
    <row r="67" spans="1:6" x14ac:dyDescent="0.25">
      <c r="A67" s="9" t="s">
        <v>87</v>
      </c>
      <c r="B67" s="14" t="s">
        <v>88</v>
      </c>
      <c r="C67" s="10" t="s">
        <v>20</v>
      </c>
      <c r="D67" s="18">
        <v>10.5</v>
      </c>
      <c r="E67" s="10">
        <v>23221</v>
      </c>
      <c r="F67" s="27" t="s">
        <v>64</v>
      </c>
    </row>
    <row r="68" spans="1:6" x14ac:dyDescent="0.25">
      <c r="A68" s="9"/>
      <c r="B68" s="14"/>
      <c r="C68" s="10"/>
      <c r="D68" s="18">
        <v>12</v>
      </c>
      <c r="E68" s="10">
        <v>23222</v>
      </c>
      <c r="F68" s="28" t="s">
        <v>65</v>
      </c>
    </row>
    <row r="69" spans="1:6" ht="27" customHeight="1" thickBot="1" x14ac:dyDescent="0.3">
      <c r="A69" s="22" t="s">
        <v>13</v>
      </c>
      <c r="B69" s="23"/>
      <c r="C69" s="24"/>
      <c r="D69" s="25">
        <f>SUM(D67:D68)</f>
        <v>22.5</v>
      </c>
      <c r="E69" s="24"/>
      <c r="F69" s="26"/>
    </row>
    <row r="70" spans="1:6" x14ac:dyDescent="0.25">
      <c r="A70" s="9" t="s">
        <v>89</v>
      </c>
      <c r="B70" s="14" t="s">
        <v>90</v>
      </c>
      <c r="C70" s="10" t="s">
        <v>20</v>
      </c>
      <c r="D70" s="18">
        <v>1180.29</v>
      </c>
      <c r="E70" s="10">
        <v>23221</v>
      </c>
      <c r="F70" s="27" t="s">
        <v>64</v>
      </c>
    </row>
    <row r="71" spans="1:6" ht="27" customHeight="1" thickBot="1" x14ac:dyDescent="0.3">
      <c r="A71" s="22" t="s">
        <v>13</v>
      </c>
      <c r="B71" s="23"/>
      <c r="C71" s="24"/>
      <c r="D71" s="25">
        <f>SUM(D70:D70)</f>
        <v>1180.29</v>
      </c>
      <c r="E71" s="24"/>
      <c r="F71" s="26"/>
    </row>
    <row r="72" spans="1:6" x14ac:dyDescent="0.25">
      <c r="A72" s="9" t="s">
        <v>91</v>
      </c>
      <c r="B72" s="14" t="s">
        <v>92</v>
      </c>
      <c r="C72" s="10" t="s">
        <v>20</v>
      </c>
      <c r="D72" s="18">
        <v>185.89</v>
      </c>
      <c r="E72" s="10">
        <v>23221</v>
      </c>
      <c r="F72" s="27" t="s">
        <v>64</v>
      </c>
    </row>
    <row r="73" spans="1:6" ht="27" customHeight="1" thickBot="1" x14ac:dyDescent="0.3">
      <c r="A73" s="22" t="s">
        <v>13</v>
      </c>
      <c r="B73" s="23"/>
      <c r="C73" s="24"/>
      <c r="D73" s="25">
        <f>SUM(D72:D72)</f>
        <v>185.89</v>
      </c>
      <c r="E73" s="24"/>
      <c r="F73" s="26"/>
    </row>
    <row r="74" spans="1:6" x14ac:dyDescent="0.25">
      <c r="A74" s="9" t="s">
        <v>93</v>
      </c>
      <c r="B74" s="14" t="s">
        <v>94</v>
      </c>
      <c r="C74" s="10" t="s">
        <v>95</v>
      </c>
      <c r="D74" s="18">
        <v>534</v>
      </c>
      <c r="E74" s="10">
        <v>23239</v>
      </c>
      <c r="F74" s="27" t="s">
        <v>17</v>
      </c>
    </row>
    <row r="75" spans="1:6" ht="27" customHeight="1" thickBot="1" x14ac:dyDescent="0.3">
      <c r="A75" s="22" t="s">
        <v>13</v>
      </c>
      <c r="B75" s="23"/>
      <c r="C75" s="24"/>
      <c r="D75" s="25">
        <f>SUM(D74:D74)</f>
        <v>534</v>
      </c>
      <c r="E75" s="24"/>
      <c r="F75" s="26"/>
    </row>
    <row r="76" spans="1:6" x14ac:dyDescent="0.25">
      <c r="A76" s="9" t="s">
        <v>96</v>
      </c>
      <c r="B76" s="14" t="s">
        <v>97</v>
      </c>
      <c r="C76" s="10" t="s">
        <v>38</v>
      </c>
      <c r="D76" s="18">
        <v>145.38</v>
      </c>
      <c r="E76" s="10">
        <v>23239</v>
      </c>
      <c r="F76" s="27" t="s">
        <v>17</v>
      </c>
    </row>
    <row r="77" spans="1:6" ht="27" customHeight="1" thickBot="1" x14ac:dyDescent="0.3">
      <c r="A77" s="22" t="s">
        <v>13</v>
      </c>
      <c r="B77" s="23"/>
      <c r="C77" s="24"/>
      <c r="D77" s="25">
        <f>SUM(D76:D76)</f>
        <v>145.38</v>
      </c>
      <c r="E77" s="24"/>
      <c r="F77" s="26"/>
    </row>
    <row r="78" spans="1:6" x14ac:dyDescent="0.25">
      <c r="A78" s="9" t="s">
        <v>98</v>
      </c>
      <c r="B78" s="14" t="s">
        <v>99</v>
      </c>
      <c r="C78" s="10" t="s">
        <v>20</v>
      </c>
      <c r="D78" s="18">
        <v>225</v>
      </c>
      <c r="E78" s="10">
        <v>23239</v>
      </c>
      <c r="F78" s="27" t="s">
        <v>17</v>
      </c>
    </row>
    <row r="79" spans="1:6" ht="27" customHeight="1" thickBot="1" x14ac:dyDescent="0.3">
      <c r="A79" s="22" t="s">
        <v>13</v>
      </c>
      <c r="B79" s="23"/>
      <c r="C79" s="24"/>
      <c r="D79" s="25">
        <f>SUM(D78:D78)</f>
        <v>225</v>
      </c>
      <c r="E79" s="24"/>
      <c r="F79" s="26"/>
    </row>
    <row r="80" spans="1:6" x14ac:dyDescent="0.25">
      <c r="A80" s="9" t="s">
        <v>100</v>
      </c>
      <c r="B80" s="14" t="s">
        <v>101</v>
      </c>
      <c r="C80" s="10" t="s">
        <v>102</v>
      </c>
      <c r="D80" s="18">
        <v>74.13</v>
      </c>
      <c r="E80" s="10">
        <v>23224</v>
      </c>
      <c r="F80" s="27" t="s">
        <v>80</v>
      </c>
    </row>
    <row r="81" spans="1:6" x14ac:dyDescent="0.25">
      <c r="A81" s="9"/>
      <c r="B81" s="14"/>
      <c r="C81" s="10"/>
      <c r="D81" s="18">
        <v>43.75</v>
      </c>
      <c r="E81" s="10">
        <v>23231</v>
      </c>
      <c r="F81" s="28" t="s">
        <v>43</v>
      </c>
    </row>
    <row r="82" spans="1:6" x14ac:dyDescent="0.25">
      <c r="A82" s="9"/>
      <c r="B82" s="14"/>
      <c r="C82" s="10"/>
      <c r="D82" s="18">
        <v>11.12</v>
      </c>
      <c r="E82" s="10">
        <v>23232</v>
      </c>
      <c r="F82" s="28" t="s">
        <v>54</v>
      </c>
    </row>
    <row r="83" spans="1:6" ht="27" customHeight="1" thickBot="1" x14ac:dyDescent="0.3">
      <c r="A83" s="22" t="s">
        <v>13</v>
      </c>
      <c r="B83" s="23"/>
      <c r="C83" s="24"/>
      <c r="D83" s="25">
        <f>SUM(D80:D82)</f>
        <v>129</v>
      </c>
      <c r="E83" s="24"/>
      <c r="F83" s="26"/>
    </row>
    <row r="84" spans="1:6" x14ac:dyDescent="0.25">
      <c r="A84" s="9" t="s">
        <v>103</v>
      </c>
      <c r="B84" s="14" t="s">
        <v>104</v>
      </c>
      <c r="C84" s="10" t="s">
        <v>38</v>
      </c>
      <c r="D84" s="18">
        <v>83.54</v>
      </c>
      <c r="E84" s="10">
        <v>24226</v>
      </c>
      <c r="F84" s="27" t="s">
        <v>105</v>
      </c>
    </row>
    <row r="85" spans="1:6" ht="27" customHeight="1" thickBot="1" x14ac:dyDescent="0.3">
      <c r="A85" s="22" t="s">
        <v>13</v>
      </c>
      <c r="B85" s="23"/>
      <c r="C85" s="24"/>
      <c r="D85" s="25">
        <f>SUM(D84:D84)</f>
        <v>83.54</v>
      </c>
      <c r="E85" s="24"/>
      <c r="F85" s="26"/>
    </row>
    <row r="86" spans="1:6" x14ac:dyDescent="0.25">
      <c r="A86" s="9" t="s">
        <v>106</v>
      </c>
      <c r="B86" s="14" t="s">
        <v>107</v>
      </c>
      <c r="C86" s="10" t="s">
        <v>108</v>
      </c>
      <c r="D86" s="18">
        <v>1.4</v>
      </c>
      <c r="E86" s="10">
        <v>23223</v>
      </c>
      <c r="F86" s="27" t="s">
        <v>109</v>
      </c>
    </row>
    <row r="87" spans="1:6" ht="27" customHeight="1" thickBot="1" x14ac:dyDescent="0.3">
      <c r="A87" s="22" t="s">
        <v>13</v>
      </c>
      <c r="B87" s="23"/>
      <c r="C87" s="24"/>
      <c r="D87" s="25">
        <f>SUM(D86:D86)</f>
        <v>1.4</v>
      </c>
      <c r="E87" s="24"/>
      <c r="F87" s="26"/>
    </row>
    <row r="88" spans="1:6" x14ac:dyDescent="0.25">
      <c r="A88" s="9" t="s">
        <v>110</v>
      </c>
      <c r="B88" s="14" t="s">
        <v>111</v>
      </c>
      <c r="C88" s="10" t="s">
        <v>20</v>
      </c>
      <c r="D88" s="18">
        <v>42</v>
      </c>
      <c r="E88" s="10">
        <v>23293</v>
      </c>
      <c r="F88" s="27" t="s">
        <v>23</v>
      </c>
    </row>
    <row r="89" spans="1:6" ht="27" customHeight="1" thickBot="1" x14ac:dyDescent="0.3">
      <c r="A89" s="22" t="s">
        <v>13</v>
      </c>
      <c r="B89" s="23"/>
      <c r="C89" s="24"/>
      <c r="D89" s="25">
        <f>SUM(D88:D88)</f>
        <v>42</v>
      </c>
      <c r="E89" s="24"/>
      <c r="F89" s="26"/>
    </row>
    <row r="90" spans="1:6" x14ac:dyDescent="0.25">
      <c r="A90" s="9" t="s">
        <v>112</v>
      </c>
      <c r="B90" s="14" t="s">
        <v>113</v>
      </c>
      <c r="C90" s="10" t="s">
        <v>114</v>
      </c>
      <c r="D90" s="18">
        <v>67.599999999999994</v>
      </c>
      <c r="E90" s="10">
        <v>23238</v>
      </c>
      <c r="F90" s="27" t="s">
        <v>59</v>
      </c>
    </row>
    <row r="91" spans="1:6" ht="27" customHeight="1" thickBot="1" x14ac:dyDescent="0.3">
      <c r="A91" s="22" t="s">
        <v>13</v>
      </c>
      <c r="B91" s="23"/>
      <c r="C91" s="24"/>
      <c r="D91" s="25">
        <f>SUM(D90:D90)</f>
        <v>67.599999999999994</v>
      </c>
      <c r="E91" s="24"/>
      <c r="F91" s="26"/>
    </row>
    <row r="92" spans="1:6" x14ac:dyDescent="0.25">
      <c r="A92" s="9" t="s">
        <v>115</v>
      </c>
      <c r="B92" s="14" t="s">
        <v>116</v>
      </c>
      <c r="C92" s="10" t="s">
        <v>34</v>
      </c>
      <c r="D92" s="18">
        <v>19.989999999999998</v>
      </c>
      <c r="E92" s="10">
        <v>23225</v>
      </c>
      <c r="F92" s="27" t="s">
        <v>42</v>
      </c>
    </row>
    <row r="93" spans="1:6" ht="27" customHeight="1" thickBot="1" x14ac:dyDescent="0.3">
      <c r="A93" s="22" t="s">
        <v>13</v>
      </c>
      <c r="B93" s="23"/>
      <c r="C93" s="24"/>
      <c r="D93" s="25">
        <f>SUM(D92:D92)</f>
        <v>19.989999999999998</v>
      </c>
      <c r="E93" s="24"/>
      <c r="F93" s="26"/>
    </row>
    <row r="94" spans="1:6" x14ac:dyDescent="0.25">
      <c r="A94" s="9" t="s">
        <v>117</v>
      </c>
      <c r="B94" s="14" t="s">
        <v>118</v>
      </c>
      <c r="C94" s="10" t="s">
        <v>38</v>
      </c>
      <c r="D94" s="18">
        <v>2.65</v>
      </c>
      <c r="E94" s="10">
        <v>23295</v>
      </c>
      <c r="F94" s="27" t="s">
        <v>119</v>
      </c>
    </row>
    <row r="95" spans="1:6" ht="27" customHeight="1" thickBot="1" x14ac:dyDescent="0.3">
      <c r="A95" s="22" t="s">
        <v>13</v>
      </c>
      <c r="B95" s="23"/>
      <c r="C95" s="24"/>
      <c r="D95" s="25">
        <f>SUM(D94:D94)</f>
        <v>2.65</v>
      </c>
      <c r="E95" s="24"/>
      <c r="F95" s="26"/>
    </row>
    <row r="96" spans="1:6" x14ac:dyDescent="0.25">
      <c r="A96" s="9" t="s">
        <v>120</v>
      </c>
      <c r="B96" s="14" t="s">
        <v>121</v>
      </c>
      <c r="C96" s="10" t="s">
        <v>122</v>
      </c>
      <c r="D96" s="18">
        <v>73.260000000000005</v>
      </c>
      <c r="E96" s="10">
        <v>23212</v>
      </c>
      <c r="F96" s="27" t="s">
        <v>123</v>
      </c>
    </row>
    <row r="97" spans="1:6" ht="27" customHeight="1" thickBot="1" x14ac:dyDescent="0.3">
      <c r="A97" s="22" t="s">
        <v>13</v>
      </c>
      <c r="B97" s="23"/>
      <c r="C97" s="24"/>
      <c r="D97" s="25">
        <f>SUM(D96:D96)</f>
        <v>73.260000000000005</v>
      </c>
      <c r="E97" s="24"/>
      <c r="F97" s="26"/>
    </row>
    <row r="98" spans="1:6" x14ac:dyDescent="0.25">
      <c r="A98" s="9" t="s">
        <v>124</v>
      </c>
      <c r="B98" s="14" t="s">
        <v>125</v>
      </c>
      <c r="C98" s="10" t="s">
        <v>16</v>
      </c>
      <c r="D98" s="18">
        <v>23.76</v>
      </c>
      <c r="E98" s="10">
        <v>23231</v>
      </c>
      <c r="F98" s="27" t="s">
        <v>43</v>
      </c>
    </row>
    <row r="99" spans="1:6" ht="27" customHeight="1" thickBot="1" x14ac:dyDescent="0.3">
      <c r="A99" s="22" t="s">
        <v>13</v>
      </c>
      <c r="B99" s="23"/>
      <c r="C99" s="24"/>
      <c r="D99" s="25">
        <f>SUM(D98:D98)</f>
        <v>23.76</v>
      </c>
      <c r="E99" s="24"/>
      <c r="F99" s="26"/>
    </row>
    <row r="100" spans="1:6" x14ac:dyDescent="0.25">
      <c r="A100" s="9" t="s">
        <v>126</v>
      </c>
      <c r="B100" s="14" t="s">
        <v>127</v>
      </c>
      <c r="C100" s="10" t="s">
        <v>20</v>
      </c>
      <c r="D100" s="18">
        <v>471.57</v>
      </c>
      <c r="E100" s="10">
        <v>23292</v>
      </c>
      <c r="F100" s="27" t="s">
        <v>128</v>
      </c>
    </row>
    <row r="101" spans="1:6" ht="27" customHeight="1" thickBot="1" x14ac:dyDescent="0.3">
      <c r="A101" s="22" t="s">
        <v>13</v>
      </c>
      <c r="B101" s="23"/>
      <c r="C101" s="24"/>
      <c r="D101" s="25">
        <f>SUM(D100:D100)</f>
        <v>471.57</v>
      </c>
      <c r="E101" s="24"/>
      <c r="F101" s="26"/>
    </row>
    <row r="102" spans="1:6" x14ac:dyDescent="0.25">
      <c r="A102" s="9" t="s">
        <v>129</v>
      </c>
      <c r="B102" s="14" t="s">
        <v>130</v>
      </c>
      <c r="C102" s="10" t="s">
        <v>131</v>
      </c>
      <c r="D102" s="18">
        <v>15.82</v>
      </c>
      <c r="E102" s="10">
        <v>23431</v>
      </c>
      <c r="F102" s="27" t="s">
        <v>132</v>
      </c>
    </row>
    <row r="103" spans="1:6" ht="27" customHeight="1" thickBot="1" x14ac:dyDescent="0.3">
      <c r="A103" s="22" t="s">
        <v>13</v>
      </c>
      <c r="B103" s="23"/>
      <c r="C103" s="24"/>
      <c r="D103" s="25">
        <f>SUM(D102:D102)</f>
        <v>15.82</v>
      </c>
      <c r="E103" s="24"/>
      <c r="F103" s="26"/>
    </row>
    <row r="104" spans="1:6" x14ac:dyDescent="0.25">
      <c r="A104" s="9" t="s">
        <v>133</v>
      </c>
      <c r="B104" s="14" t="s">
        <v>134</v>
      </c>
      <c r="C104" s="10" t="s">
        <v>135</v>
      </c>
      <c r="D104" s="18">
        <v>19.96</v>
      </c>
      <c r="E104" s="10">
        <v>23221</v>
      </c>
      <c r="F104" s="27" t="s">
        <v>64</v>
      </c>
    </row>
    <row r="105" spans="1:6" x14ac:dyDescent="0.25">
      <c r="A105" s="9"/>
      <c r="B105" s="14"/>
      <c r="C105" s="10"/>
      <c r="D105" s="18">
        <v>119.86</v>
      </c>
      <c r="E105" s="10">
        <v>23225</v>
      </c>
      <c r="F105" s="28" t="s">
        <v>42</v>
      </c>
    </row>
    <row r="106" spans="1:6" ht="27" customHeight="1" thickBot="1" x14ac:dyDescent="0.3">
      <c r="A106" s="22" t="s">
        <v>13</v>
      </c>
      <c r="B106" s="23"/>
      <c r="C106" s="24"/>
      <c r="D106" s="25">
        <f>SUM(D104:D105)</f>
        <v>139.82</v>
      </c>
      <c r="E106" s="24"/>
      <c r="F106" s="26"/>
    </row>
    <row r="107" spans="1:6" x14ac:dyDescent="0.25">
      <c r="A107" s="9" t="s">
        <v>136</v>
      </c>
      <c r="B107" s="14" t="s">
        <v>137</v>
      </c>
      <c r="C107" s="10" t="s">
        <v>138</v>
      </c>
      <c r="D107" s="18">
        <v>140</v>
      </c>
      <c r="E107" s="10">
        <v>23211</v>
      </c>
      <c r="F107" s="27" t="s">
        <v>139</v>
      </c>
    </row>
    <row r="108" spans="1:6" ht="27" customHeight="1" thickBot="1" x14ac:dyDescent="0.3">
      <c r="A108" s="22" t="s">
        <v>13</v>
      </c>
      <c r="B108" s="23"/>
      <c r="C108" s="24"/>
      <c r="D108" s="25">
        <f>SUM(D107:D107)</f>
        <v>140</v>
      </c>
      <c r="E108" s="24"/>
      <c r="F108" s="26"/>
    </row>
    <row r="109" spans="1:6" x14ac:dyDescent="0.25">
      <c r="A109" s="9" t="s">
        <v>140</v>
      </c>
      <c r="B109" s="14" t="s">
        <v>141</v>
      </c>
      <c r="C109" s="10" t="s">
        <v>38</v>
      </c>
      <c r="D109" s="18">
        <v>63.72</v>
      </c>
      <c r="E109" s="10">
        <v>23221</v>
      </c>
      <c r="F109" s="27" t="s">
        <v>64</v>
      </c>
    </row>
    <row r="110" spans="1:6" ht="27" customHeight="1" thickBot="1" x14ac:dyDescent="0.3">
      <c r="A110" s="22" t="s">
        <v>13</v>
      </c>
      <c r="B110" s="23"/>
      <c r="C110" s="24"/>
      <c r="D110" s="25">
        <f>SUM(D109:D109)</f>
        <v>63.72</v>
      </c>
      <c r="E110" s="24"/>
      <c r="F110" s="26"/>
    </row>
    <row r="111" spans="1:6" x14ac:dyDescent="0.25">
      <c r="A111" s="9" t="s">
        <v>142</v>
      </c>
      <c r="B111" s="14" t="s">
        <v>143</v>
      </c>
      <c r="C111" s="10" t="s">
        <v>102</v>
      </c>
      <c r="D111" s="18">
        <v>80</v>
      </c>
      <c r="E111" s="10">
        <v>23231</v>
      </c>
      <c r="F111" s="27" t="s">
        <v>43</v>
      </c>
    </row>
    <row r="112" spans="1:6" ht="27" customHeight="1" thickBot="1" x14ac:dyDescent="0.3">
      <c r="A112" s="22" t="s">
        <v>13</v>
      </c>
      <c r="B112" s="23"/>
      <c r="C112" s="24"/>
      <c r="D112" s="25">
        <f>SUM(D111:D111)</f>
        <v>80</v>
      </c>
      <c r="E112" s="24"/>
      <c r="F112" s="26"/>
    </row>
    <row r="113" spans="1:6" x14ac:dyDescent="0.25">
      <c r="A113" s="9" t="s">
        <v>144</v>
      </c>
      <c r="B113" s="14" t="s">
        <v>145</v>
      </c>
      <c r="C113" s="10" t="s">
        <v>20</v>
      </c>
      <c r="D113" s="18">
        <v>1153.21</v>
      </c>
      <c r="E113" s="10">
        <v>23234</v>
      </c>
      <c r="F113" s="27" t="s">
        <v>35</v>
      </c>
    </row>
    <row r="114" spans="1:6" ht="27" customHeight="1" thickBot="1" x14ac:dyDescent="0.3">
      <c r="A114" s="22" t="s">
        <v>13</v>
      </c>
      <c r="B114" s="23"/>
      <c r="C114" s="24"/>
      <c r="D114" s="25">
        <f>SUM(D113:D113)</f>
        <v>1153.21</v>
      </c>
      <c r="E114" s="24"/>
      <c r="F114" s="26"/>
    </row>
    <row r="115" spans="1:6" x14ac:dyDescent="0.25">
      <c r="A115" s="9" t="s">
        <v>146</v>
      </c>
      <c r="B115" s="14" t="s">
        <v>147</v>
      </c>
      <c r="C115" s="10" t="s">
        <v>34</v>
      </c>
      <c r="D115" s="18">
        <v>34.840000000000003</v>
      </c>
      <c r="E115" s="10">
        <v>23239</v>
      </c>
      <c r="F115" s="27" t="s">
        <v>17</v>
      </c>
    </row>
    <row r="116" spans="1:6" ht="27" customHeight="1" thickBot="1" x14ac:dyDescent="0.3">
      <c r="A116" s="22" t="s">
        <v>13</v>
      </c>
      <c r="B116" s="23"/>
      <c r="C116" s="24"/>
      <c r="D116" s="25">
        <f>SUM(D115:D115)</f>
        <v>34.840000000000003</v>
      </c>
      <c r="E116" s="24"/>
      <c r="F116" s="26"/>
    </row>
    <row r="117" spans="1:6" x14ac:dyDescent="0.25">
      <c r="A117" s="9" t="s">
        <v>148</v>
      </c>
      <c r="B117" s="14" t="s">
        <v>149</v>
      </c>
      <c r="C117" s="10" t="s">
        <v>150</v>
      </c>
      <c r="D117" s="18">
        <v>3.39</v>
      </c>
      <c r="E117" s="10">
        <v>23221</v>
      </c>
      <c r="F117" s="27" t="s">
        <v>64</v>
      </c>
    </row>
    <row r="118" spans="1:6" ht="27" customHeight="1" thickBot="1" x14ac:dyDescent="0.3">
      <c r="A118" s="22" t="s">
        <v>13</v>
      </c>
      <c r="B118" s="23"/>
      <c r="C118" s="24"/>
      <c r="D118" s="25">
        <f>SUM(D117:D117)</f>
        <v>3.39</v>
      </c>
      <c r="E118" s="24"/>
      <c r="F118" s="26"/>
    </row>
    <row r="119" spans="1:6" x14ac:dyDescent="0.25">
      <c r="A119" s="9" t="s">
        <v>151</v>
      </c>
      <c r="B119" s="14" t="s">
        <v>152</v>
      </c>
      <c r="C119" s="10" t="s">
        <v>153</v>
      </c>
      <c r="D119" s="18">
        <v>55.21</v>
      </c>
      <c r="E119" s="10">
        <v>23212</v>
      </c>
      <c r="F119" s="27" t="s">
        <v>123</v>
      </c>
    </row>
    <row r="120" spans="1:6" ht="27" customHeight="1" thickBot="1" x14ac:dyDescent="0.3">
      <c r="A120" s="22" t="s">
        <v>13</v>
      </c>
      <c r="B120" s="23"/>
      <c r="C120" s="24"/>
      <c r="D120" s="25">
        <f>SUM(D119:D119)</f>
        <v>55.21</v>
      </c>
      <c r="E120" s="24"/>
      <c r="F120" s="26"/>
    </row>
    <row r="121" spans="1:6" x14ac:dyDescent="0.25">
      <c r="A121" s="9" t="s">
        <v>154</v>
      </c>
      <c r="B121" s="14" t="s">
        <v>155</v>
      </c>
      <c r="C121" s="10" t="s">
        <v>34</v>
      </c>
      <c r="D121" s="18">
        <v>92.33</v>
      </c>
      <c r="E121" s="10">
        <v>23235</v>
      </c>
      <c r="F121" s="27" t="s">
        <v>156</v>
      </c>
    </row>
    <row r="122" spans="1:6" ht="27" customHeight="1" thickBot="1" x14ac:dyDescent="0.3">
      <c r="A122" s="22" t="s">
        <v>13</v>
      </c>
      <c r="B122" s="23"/>
      <c r="C122" s="24"/>
      <c r="D122" s="25">
        <f>SUM(D121:D121)</f>
        <v>92.33</v>
      </c>
      <c r="E122" s="24"/>
      <c r="F122" s="26"/>
    </row>
    <row r="123" spans="1:6" x14ac:dyDescent="0.25">
      <c r="A123" s="9" t="s">
        <v>166</v>
      </c>
      <c r="B123" s="14"/>
      <c r="C123" s="10"/>
      <c r="D123" s="18">
        <v>12934.29</v>
      </c>
      <c r="E123" s="10">
        <v>3111</v>
      </c>
      <c r="F123" s="27" t="s">
        <v>159</v>
      </c>
    </row>
    <row r="124" spans="1:6" x14ac:dyDescent="0.25">
      <c r="A124" s="9" t="s">
        <v>163</v>
      </c>
      <c r="B124" s="14"/>
      <c r="C124" s="10"/>
      <c r="D124" s="18">
        <v>1866.64</v>
      </c>
      <c r="E124" s="10">
        <v>3132</v>
      </c>
      <c r="F124" s="28" t="s">
        <v>162</v>
      </c>
    </row>
    <row r="125" spans="1:6" x14ac:dyDescent="0.25">
      <c r="A125" s="9" t="s">
        <v>164</v>
      </c>
      <c r="B125" s="14"/>
      <c r="C125" s="10"/>
      <c r="D125" s="18">
        <v>530.88</v>
      </c>
      <c r="E125" s="10">
        <v>3121</v>
      </c>
      <c r="F125" s="28" t="s">
        <v>165</v>
      </c>
    </row>
    <row r="126" spans="1:6" x14ac:dyDescent="0.25">
      <c r="A126" s="9" t="s">
        <v>160</v>
      </c>
      <c r="B126" s="14"/>
      <c r="C126" s="10"/>
      <c r="D126" s="18">
        <v>396.41</v>
      </c>
      <c r="E126" s="10">
        <v>3237</v>
      </c>
      <c r="F126" s="28" t="s">
        <v>12</v>
      </c>
    </row>
    <row r="127" spans="1:6" x14ac:dyDescent="0.25">
      <c r="A127" s="9" t="s">
        <v>161</v>
      </c>
      <c r="B127" s="14"/>
      <c r="C127" s="10"/>
      <c r="D127" s="18">
        <v>938.05</v>
      </c>
      <c r="E127" s="10">
        <v>3237</v>
      </c>
      <c r="F127" s="28" t="s">
        <v>12</v>
      </c>
    </row>
    <row r="128" spans="1:6" ht="21" customHeight="1" thickBot="1" x14ac:dyDescent="0.3">
      <c r="A128" s="22" t="s">
        <v>13</v>
      </c>
      <c r="B128" s="23"/>
      <c r="C128" s="24"/>
      <c r="D128" s="25">
        <f>SUM(D123:D127)</f>
        <v>16666.27</v>
      </c>
      <c r="E128" s="24"/>
      <c r="F128" s="26"/>
    </row>
    <row r="129" spans="1:6" ht="15.75" thickBot="1" x14ac:dyDescent="0.3">
      <c r="A129" s="29" t="s">
        <v>157</v>
      </c>
      <c r="B129" s="30"/>
      <c r="C129" s="31"/>
      <c r="D129" s="32">
        <f>SUM(D8,D10,D12,D14,D16,D18,D20,D22,D24,D27,D29,D31,D33,D35,D38,D40,D42,D46,D48,D50,D52,D54,D56,D58,D61,D64,D66,D69,D71,D73,D75,D77,D79,D83,D85,D87,D89,D91,D93,D95,D97,D99,D101,D103,D106,D108,D110,D112,D114,D116,D118,D120,D122,D128)</f>
        <v>27082.65</v>
      </c>
      <c r="E129" s="31"/>
      <c r="F129" s="33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2024-04-22T11:11:21Z</dcterms:modified>
</cp:coreProperties>
</file>