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xr:revisionPtr revIDLastSave="0" documentId="13_ncr:1_{B2F56234-24F5-49BC-BD7A-3EEF65C55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_POGON_07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1" l="1"/>
  <c r="D122" i="1" l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1" i="1"/>
  <c r="D68" i="1"/>
  <c r="D66" i="1"/>
  <c r="D64" i="1"/>
  <c r="D62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138" i="1" l="1"/>
</calcChain>
</file>

<file path=xl/sharedStrings.xml><?xml version="1.0" encoding="utf-8"?>
<sst xmlns="http://schemas.openxmlformats.org/spreadsheetml/2006/main" count="386" uniqueCount="175">
  <si>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</si>
  <si>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</si>
  <si>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</si>
  <si>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</si>
  <si>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</si>
  <si>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</si>
  <si>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</si>
  <si>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</si>
  <si>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</si>
  <si>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</si>
  <si>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01.07.2024 Do 31.07.2024</t>
  </si>
  <si>
    <t>Thomann GmbH</t>
  </si>
  <si>
    <t>DE 257375233</t>
  </si>
  <si>
    <t>D-96138 Burgebrach</t>
  </si>
  <si>
    <t>UREĐAJI, STROJEVI I OPREMA ZA OSTALE NAMJENE</t>
  </si>
  <si>
    <t>POGON - ZAGREBAČKI CENTAR ZA NEZ.  KULTURU I MLADE</t>
  </si>
  <si>
    <t>Ukupno:</t>
  </si>
  <si>
    <t>STROJOPROMET d.o.o.</t>
  </si>
  <si>
    <t>97994010225</t>
  </si>
  <si>
    <t>10292 ŠENKOVEC</t>
  </si>
  <si>
    <t>MATERIJAL I DIJELOVI ZA TEKUĆE I INVESTICIJSKO ODRŽAVANJE</t>
  </si>
  <si>
    <t>ADC-ALARMNI CENTAR d.o.o.</t>
  </si>
  <si>
    <t>95542134121</t>
  </si>
  <si>
    <t>10 000 Zagreb</t>
  </si>
  <si>
    <t>OSTALE USLUGE</t>
  </si>
  <si>
    <t>VRUTAK d.o.o.</t>
  </si>
  <si>
    <t>95092888930</t>
  </si>
  <si>
    <t>Zagreb</t>
  </si>
  <si>
    <t>REPREZENTACIJA</t>
  </si>
  <si>
    <t>JAVNA VATROGASNA POSTROJBA GRADA ZAGREBA</t>
  </si>
  <si>
    <t>92366589656</t>
  </si>
  <si>
    <t>10000 ZAGREB</t>
  </si>
  <si>
    <t>Biokovo Commerce</t>
  </si>
  <si>
    <t>91904453728</t>
  </si>
  <si>
    <t>10000 Zagreb</t>
  </si>
  <si>
    <t>OPREMA ZA ODRŽAVANJE I ZAŠTITU</t>
  </si>
  <si>
    <t>SALMIĆ j.d.o.o.</t>
  </si>
  <si>
    <t>91043302247</t>
  </si>
  <si>
    <t>SESVETE</t>
  </si>
  <si>
    <t>SONJA SOLDO</t>
  </si>
  <si>
    <t>ZAGREB</t>
  </si>
  <si>
    <t>SLUŽBENA PUTOVANJA</t>
  </si>
  <si>
    <t>USLUGE TELEFONA, POŠTE I PRIJEVOZA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</si>
  <si>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</si>
  <si>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</si>
  <si>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</si>
  <si>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</si>
  <si>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</si>
  <si>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</si>
  <si>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Samostalni umjetnik, Mario Kovač</t>
  </si>
  <si>
    <t>INTELEKTUALNE I OSOBNE USLUGE</t>
  </si>
  <si>
    <t>NI TARTUFI, vl Željko Bašković</t>
  </si>
  <si>
    <t>52210 ROVINJ</t>
  </si>
  <si>
    <t>VODOOPSKRBA I ODVODNJA D.O.O.</t>
  </si>
  <si>
    <t>83416546499</t>
  </si>
  <si>
    <t>ZET d.o.o.</t>
  </si>
  <si>
    <t>82031999604</t>
  </si>
  <si>
    <t>NAKNADE ZA PRIJEVOZ, ZA RAD NA TERENU I ODVOJENI ŽIVOT</t>
  </si>
  <si>
    <t>MATIĆ d.o.o.</t>
  </si>
  <si>
    <t>76598425509</t>
  </si>
  <si>
    <t>10410 Velika Gorica</t>
  </si>
  <si>
    <t>Ars kopija d.o.o.</t>
  </si>
  <si>
    <t>76506138139</t>
  </si>
  <si>
    <t>HRVATSKA ZAJ.RAČ.I FIN. D</t>
  </si>
  <si>
    <t>75508100288</t>
  </si>
  <si>
    <t>STRUČNO USAVRŠAVANJE ZAPOSLENIKA</t>
  </si>
  <si>
    <t>GAVROPROM d.o.o.</t>
  </si>
  <si>
    <t>75488043837</t>
  </si>
  <si>
    <t>ZAGRE</t>
  </si>
  <si>
    <t>GRADSKA PLINARA ZAGREB - OPSKRBA d.o.o.</t>
  </si>
  <si>
    <t>74364571096</t>
  </si>
  <si>
    <t>ENERGIJA</t>
  </si>
  <si>
    <t>Optimus Lab d.o.o.</t>
  </si>
  <si>
    <t>71981294715</t>
  </si>
  <si>
    <t>40 000 Čakovec</t>
  </si>
  <si>
    <t>RAČUNALNE USLUGE</t>
  </si>
  <si>
    <t>Regula, obrt za savjetovanje vl. Ivan Šprajc,</t>
  </si>
  <si>
    <t>BAUHAUS-ZAGREB K.D.</t>
  </si>
  <si>
    <t>71642207963</t>
  </si>
  <si>
    <t>MATERIJAL I SIROVINE</t>
  </si>
  <si>
    <t>SITNI INVENTAR I AUTO GUME</t>
  </si>
  <si>
    <t>UDRUŽENJE ZA RAZVOJ KULTURE URK</t>
  </si>
  <si>
    <t>71367203326</t>
  </si>
  <si>
    <t>Telemach Hrvatska d.o.o.</t>
  </si>
  <si>
    <t>70133616033</t>
  </si>
  <si>
    <t>HEP-OPSKRBA d.o.o.</t>
  </si>
  <si>
    <t>63073332379</t>
  </si>
  <si>
    <t>KONZUM d.d.</t>
  </si>
  <si>
    <t>62226620908</t>
  </si>
  <si>
    <t>POTRAŽIVANJA ZA NAKNADE KOJE SE REFUNDIRAJU I PREDUJMOVE</t>
  </si>
  <si>
    <t>Nema Konta Na Odabranoj Razini</t>
  </si>
  <si>
    <t>UREDSKI MATERIJAL I OSTALI MATERIJALNI RASHODI</t>
  </si>
  <si>
    <t>Gradski ured za obnovu, izgradnju, prostorno uređenje, graditeljstvo, komunalne poslove i promet</t>
  </si>
  <si>
    <t>61817894937</t>
  </si>
  <si>
    <t>DABA - građenje d.o.o</t>
  </si>
  <si>
    <t>55258997537</t>
  </si>
  <si>
    <t>USLUGE TEKUĆEG I INVESTICIJSKOG ODRŽAVANJA</t>
  </si>
  <si>
    <t>KD Vatroslava Lisinskog</t>
  </si>
  <si>
    <t>54493774760</t>
  </si>
  <si>
    <t>RUTA DIZAJN d.o.o.</t>
  </si>
  <si>
    <t>50647057004</t>
  </si>
  <si>
    <t>HELENA DIZAJN, obrt za grafički dizajn, ilustraciju i trgovinu, vl. Helena Nemec</t>
  </si>
  <si>
    <t>Kaufland Hrvatska k.d.</t>
  </si>
  <si>
    <t>47432874968</t>
  </si>
  <si>
    <t>Hrgić d.o.o.</t>
  </si>
  <si>
    <t>32927314394</t>
  </si>
  <si>
    <t>1000 Zagreb</t>
  </si>
  <si>
    <t>ANTIĆ LUKA</t>
  </si>
  <si>
    <t>Šibenik</t>
  </si>
  <si>
    <t>FURNIR DRVNI CENTAR d.o.o.</t>
  </si>
  <si>
    <t>31206452221</t>
  </si>
  <si>
    <t>10020 Zagreb</t>
  </si>
  <si>
    <t>A1 Hrvatska d.o.o.</t>
  </si>
  <si>
    <t>29524210204</t>
  </si>
  <si>
    <t>PBZ Card d.o.o.</t>
  </si>
  <si>
    <t>28495895537</t>
  </si>
  <si>
    <t>ONLYCAB DVA j.d.o.o</t>
  </si>
  <si>
    <t>28376817607</t>
  </si>
  <si>
    <t>ULIX D.O.O.</t>
  </si>
  <si>
    <t>26561427801</t>
  </si>
  <si>
    <t>NAKNADE TROŠKOVA OSOBAMA IZVAN RADNOG ODNOSA-VOLONTERI</t>
  </si>
  <si>
    <t>WOLT zagreb d.o.o.</t>
  </si>
  <si>
    <t>25531986377</t>
  </si>
  <si>
    <t>ERSTE&amp;STEIERMARKISCHE BANK d.d.</t>
  </si>
  <si>
    <t>23057039320</t>
  </si>
  <si>
    <t>51000 Rijeka</t>
  </si>
  <si>
    <t>MATMETAL SISTEM d.o.o.</t>
  </si>
  <si>
    <t>21789069512</t>
  </si>
  <si>
    <t>UMJETNIČKA ORGANIZACIJA DEMINUTIV</t>
  </si>
  <si>
    <t>21761731010</t>
  </si>
  <si>
    <t>MASTER PRINT</t>
  </si>
  <si>
    <t>14788324403</t>
  </si>
  <si>
    <t>MIG MONT, vl. Ivica Mikas</t>
  </si>
  <si>
    <t>MARUCO d.o.o.</t>
  </si>
  <si>
    <t>11035129878</t>
  </si>
  <si>
    <t>10290 Zaprešić</t>
  </si>
  <si>
    <t>UDRUGA CIRKORAMA</t>
  </si>
  <si>
    <t>10519789204</t>
  </si>
  <si>
    <t>Z I R S</t>
  </si>
  <si>
    <t>05494093403</t>
  </si>
  <si>
    <t>-</t>
  </si>
  <si>
    <t>Gradsko stambeno komunalno gospodarstvo d.o.o.</t>
  </si>
  <si>
    <t>03744272526</t>
  </si>
  <si>
    <t>HOTEL CENTRAL</t>
  </si>
  <si>
    <t>03061873339</t>
  </si>
  <si>
    <t>CAROTA J.D.O.O.</t>
  </si>
  <si>
    <t>00648108084</t>
  </si>
  <si>
    <t>USLUGE PROMIDŽBE I INFORMIRANJA</t>
  </si>
  <si>
    <t>SMARTCLEAN, USLUŽNI OBRT vl. MARTINA KRIŽANOVIĆ LEKENIK</t>
  </si>
  <si>
    <t>44272 LEKENIK</t>
  </si>
  <si>
    <t>MINISTARSTVO PROSTORNOGA UREĐENJA, GRADITELJSTVA I DRŽAVNE IMOVINE</t>
  </si>
  <si>
    <t>ZAKUPNINE I NAJAMNINE</t>
  </si>
  <si>
    <t>PLAĆE ZA REDOVAN RAD</t>
  </si>
  <si>
    <t>NAKNADE ZA RAD PREDSTAVNIČKIH I IZVRŠNIH TIJELA I SLIČNO</t>
  </si>
  <si>
    <t>Sveukupno:</t>
  </si>
  <si>
    <t>DAROVI - BONOVI</t>
  </si>
  <si>
    <t>SUBSONIC PRODUKCIJA, OBRT ZA TEH PRODUKCIJU, vlasnik Filip Pacak</t>
  </si>
  <si>
    <t>ANDRO GIUNIO, obrt za grafički dizajn i ostale posl. i umj. Usluge</t>
  </si>
  <si>
    <t>Naknada za članice Upravnog vijeća: Soldo, Mrakovčić, Topolovšek</t>
  </si>
  <si>
    <t>PLETIKOSA_ANJA_UGOVOR  O DJELU 1_24/6</t>
  </si>
  <si>
    <t>POŠTA_TIA_UG O DJELU 06_24/3</t>
  </si>
  <si>
    <t>BRKIĆ GORDANA_UGOVOR O DJELU_09_2024</t>
  </si>
  <si>
    <t>BOLONIC_JOSIP AUTORSKI _11_24</t>
  </si>
  <si>
    <t>CURIĆ.TAMARA.UG_UMJETNIČKI AUTORA_05_2024</t>
  </si>
  <si>
    <t>POBI M UG_A_12-2024</t>
  </si>
  <si>
    <t>MATOŠEVIĆ VANESA UG-A-13-2024</t>
  </si>
  <si>
    <t>ODVJETNIČKE USLUGE</t>
  </si>
  <si>
    <t xml:space="preserve">REGRES ZA DJELATNIKE CENTRA </t>
  </si>
  <si>
    <t>PLAĆE ZA REDOVAN RAD 06-2024</t>
  </si>
  <si>
    <t>naknade za bolovanje VUKELIĆ JOSIPA</t>
  </si>
  <si>
    <t>DOPRINOSI ZA ZDRAVSTVENO OSIGURANJE 06-2024</t>
  </si>
  <si>
    <t xml:space="preserve">NAKNADA ZA PREHRANU </t>
  </si>
  <si>
    <t>Regres za godišnji odmor</t>
  </si>
  <si>
    <t>Ostali nenavedeni rashodi za zaposlene</t>
  </si>
  <si>
    <t>DOPRINOSI ZA OBVEZNO ZDRAVSTVENO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</si>
</sst>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549</v>
      </c>
      <c r="E7" s="10">
        <v>4227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549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644.73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644.73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56.41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56.41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36.869999999999997</v>
      </c>
      <c r="E13" s="10">
        <v>3293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36.869999999999997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41.48</v>
      </c>
      <c r="E15" s="10">
        <v>3239</v>
      </c>
      <c r="F15" s="9" t="s">
        <v>24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41.48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520.20000000000005</v>
      </c>
      <c r="E17" s="10">
        <v>4223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520.20000000000005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160</v>
      </c>
      <c r="E19" s="10">
        <v>3239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160</v>
      </c>
      <c r="E20" s="24"/>
      <c r="F20" s="26"/>
      <c r="G20" s="27"/>
    </row>
    <row r="21" spans="1:7" x14ac:dyDescent="0.25">
      <c r="A21" s="9" t="s">
        <v>39</v>
      </c>
      <c r="B21" s="14"/>
      <c r="C21" s="10" t="s">
        <v>40</v>
      </c>
      <c r="D21" s="18">
        <v>31.4</v>
      </c>
      <c r="E21" s="10">
        <v>3211</v>
      </c>
      <c r="F21" s="9" t="s">
        <v>41</v>
      </c>
      <c r="G21" s="28" t="s">
        <v>15</v>
      </c>
    </row>
    <row r="22" spans="1:7" x14ac:dyDescent="0.25">
      <c r="A22" s="9"/>
      <c r="B22" s="14"/>
      <c r="C22" s="10"/>
      <c r="D22" s="18">
        <v>7</v>
      </c>
      <c r="E22" s="10">
        <v>3231</v>
      </c>
      <c r="F22" s="9" t="s">
        <v>42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38.4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27</v>
      </c>
      <c r="D24" s="18">
        <v>68.02</v>
      </c>
      <c r="E24" s="10">
        <v>3431</v>
      </c>
      <c r="F24" s="9" t="s">
        <v>45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68.02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34</v>
      </c>
      <c r="D26" s="18">
        <v>86.85</v>
      </c>
      <c r="E26" s="10">
        <v>3234</v>
      </c>
      <c r="F26" s="9" t="s">
        <v>48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86.85</v>
      </c>
      <c r="E27" s="24"/>
      <c r="F27" s="26"/>
      <c r="G27" s="27"/>
    </row>
    <row r="28" spans="1:7" x14ac:dyDescent="0.25">
      <c r="A28" s="9" t="s">
        <v>49</v>
      </c>
      <c r="B28" s="14"/>
      <c r="C28" s="10" t="s">
        <v>23</v>
      </c>
      <c r="D28" s="18">
        <v>442.5</v>
      </c>
      <c r="E28" s="10">
        <v>3237</v>
      </c>
      <c r="F28" s="9" t="s">
        <v>50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442.5</v>
      </c>
      <c r="E29" s="24"/>
      <c r="F29" s="26"/>
      <c r="G29" s="27"/>
    </row>
    <row r="30" spans="1:7" x14ac:dyDescent="0.25">
      <c r="A30" s="9" t="s">
        <v>51</v>
      </c>
      <c r="B30" s="14"/>
      <c r="C30" s="10" t="s">
        <v>52</v>
      </c>
      <c r="D30" s="18">
        <v>355</v>
      </c>
      <c r="E30" s="10">
        <v>3239</v>
      </c>
      <c r="F30" s="9" t="s">
        <v>24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355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40</v>
      </c>
      <c r="D32" s="18">
        <v>330.43</v>
      </c>
      <c r="E32" s="10">
        <v>3234</v>
      </c>
      <c r="F32" s="9" t="s">
        <v>48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330.43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40</v>
      </c>
      <c r="D34" s="18">
        <v>245.53</v>
      </c>
      <c r="E34" s="10">
        <v>3212</v>
      </c>
      <c r="F34" s="9" t="s">
        <v>57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245.53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88.95</v>
      </c>
      <c r="E36" s="10">
        <v>3293</v>
      </c>
      <c r="F36" s="9" t="s">
        <v>28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88.95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34</v>
      </c>
      <c r="D38" s="18">
        <v>52.79</v>
      </c>
      <c r="E38" s="10">
        <v>3239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52.79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40</v>
      </c>
      <c r="D40" s="18">
        <v>80</v>
      </c>
      <c r="E40" s="10">
        <v>3213</v>
      </c>
      <c r="F40" s="9" t="s">
        <v>65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80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48.69</v>
      </c>
      <c r="E42" s="10">
        <v>3224</v>
      </c>
      <c r="F42" s="9" t="s">
        <v>20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48.69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40</v>
      </c>
      <c r="D44" s="18">
        <v>1.4</v>
      </c>
      <c r="E44" s="10">
        <v>3223</v>
      </c>
      <c r="F44" s="9" t="s">
        <v>71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1.4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171.88</v>
      </c>
      <c r="E46" s="10">
        <v>3238</v>
      </c>
      <c r="F46" s="9" t="s">
        <v>75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171.88</v>
      </c>
      <c r="E47" s="24"/>
      <c r="F47" s="26"/>
      <c r="G47" s="27"/>
    </row>
    <row r="48" spans="1:7" x14ac:dyDescent="0.25">
      <c r="A48" s="9" t="s">
        <v>76</v>
      </c>
      <c r="B48" s="14"/>
      <c r="C48" s="10" t="s">
        <v>34</v>
      </c>
      <c r="D48" s="18">
        <v>130</v>
      </c>
      <c r="E48" s="10">
        <v>3237</v>
      </c>
      <c r="F48" s="9" t="s">
        <v>50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130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40</v>
      </c>
      <c r="D50" s="18">
        <v>231.85</v>
      </c>
      <c r="E50" s="10">
        <v>3222</v>
      </c>
      <c r="F50" s="9" t="s">
        <v>79</v>
      </c>
      <c r="G50" s="28" t="s">
        <v>15</v>
      </c>
    </row>
    <row r="51" spans="1:7" x14ac:dyDescent="0.25">
      <c r="A51" s="9"/>
      <c r="B51" s="14"/>
      <c r="C51" s="10"/>
      <c r="D51" s="18">
        <v>141.96</v>
      </c>
      <c r="E51" s="10">
        <v>3225</v>
      </c>
      <c r="F51" s="9" t="s">
        <v>80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373.81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31</v>
      </c>
      <c r="D53" s="18">
        <v>1000</v>
      </c>
      <c r="E53" s="10">
        <v>3237</v>
      </c>
      <c r="F53" s="9" t="s">
        <v>50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1000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40</v>
      </c>
      <c r="D55" s="18">
        <v>78.8</v>
      </c>
      <c r="E55" s="10">
        <v>3231</v>
      </c>
      <c r="F55" s="9" t="s">
        <v>42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78.8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27</v>
      </c>
      <c r="D57" s="18">
        <v>689.02</v>
      </c>
      <c r="E57" s="10">
        <v>3223</v>
      </c>
      <c r="F57" s="9" t="s">
        <v>71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689.02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27</v>
      </c>
      <c r="D59" s="18">
        <v>10.72</v>
      </c>
      <c r="E59" s="10">
        <v>1291</v>
      </c>
      <c r="F59" s="9" t="s">
        <v>89</v>
      </c>
      <c r="G59" s="28" t="s">
        <v>15</v>
      </c>
    </row>
    <row r="60" spans="1:7" x14ac:dyDescent="0.25">
      <c r="A60" s="9"/>
      <c r="B60" s="14"/>
      <c r="C60" s="10"/>
      <c r="D60" s="18">
        <v>371.72</v>
      </c>
      <c r="E60" s="10">
        <v>3171</v>
      </c>
      <c r="F60" s="9" t="s">
        <v>155</v>
      </c>
      <c r="G60" s="29" t="s">
        <v>15</v>
      </c>
    </row>
    <row r="61" spans="1:7" x14ac:dyDescent="0.25">
      <c r="A61" s="9"/>
      <c r="B61" s="14"/>
      <c r="C61" s="10"/>
      <c r="D61" s="18">
        <v>53.1</v>
      </c>
      <c r="E61" s="10">
        <v>3221</v>
      </c>
      <c r="F61" s="9" t="s">
        <v>91</v>
      </c>
      <c r="G61" s="29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SUM(D59:D61)</f>
        <v>435.54000000000008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27</v>
      </c>
      <c r="D63" s="18">
        <v>128.34</v>
      </c>
      <c r="E63" s="10">
        <v>3234</v>
      </c>
      <c r="F63" s="9" t="s">
        <v>48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128.34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34</v>
      </c>
      <c r="D65" s="18">
        <v>2500</v>
      </c>
      <c r="E65" s="10">
        <v>3232</v>
      </c>
      <c r="F65" s="9" t="s">
        <v>96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2500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34</v>
      </c>
      <c r="D67" s="18">
        <v>1364.25</v>
      </c>
      <c r="E67" s="10">
        <v>3223</v>
      </c>
      <c r="F67" s="9" t="s">
        <v>71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1364.25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27</v>
      </c>
      <c r="D69" s="18">
        <v>625</v>
      </c>
      <c r="E69" s="10">
        <v>3237</v>
      </c>
      <c r="F69" s="9" t="s">
        <v>50</v>
      </c>
      <c r="G69" s="28" t="s">
        <v>15</v>
      </c>
    </row>
    <row r="70" spans="1:7" x14ac:dyDescent="0.25">
      <c r="A70" s="9"/>
      <c r="B70" s="14"/>
      <c r="C70" s="10"/>
      <c r="D70" s="18">
        <v>250</v>
      </c>
      <c r="E70" s="10">
        <v>3239</v>
      </c>
      <c r="F70" s="9" t="s">
        <v>24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SUM(D69:D70)</f>
        <v>875</v>
      </c>
      <c r="E71" s="24"/>
      <c r="F71" s="26"/>
      <c r="G71" s="27"/>
    </row>
    <row r="72" spans="1:7" ht="30" x14ac:dyDescent="0.25">
      <c r="A72" s="36" t="s">
        <v>101</v>
      </c>
      <c r="B72" s="14"/>
      <c r="C72" s="10" t="s">
        <v>34</v>
      </c>
      <c r="D72" s="18">
        <v>250</v>
      </c>
      <c r="E72" s="10">
        <v>3237</v>
      </c>
      <c r="F72" s="9" t="s">
        <v>50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250</v>
      </c>
      <c r="E73" s="24"/>
      <c r="F73" s="26"/>
      <c r="G73" s="27"/>
    </row>
    <row r="74" spans="1:7" x14ac:dyDescent="0.25">
      <c r="A74" s="9" t="s">
        <v>102</v>
      </c>
      <c r="B74" s="14" t="s">
        <v>103</v>
      </c>
      <c r="C74" s="10" t="s">
        <v>27</v>
      </c>
      <c r="D74" s="18">
        <v>41.77</v>
      </c>
      <c r="E74" s="10">
        <v>1291</v>
      </c>
      <c r="F74" s="9" t="s">
        <v>89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41.77</v>
      </c>
      <c r="E75" s="24"/>
      <c r="F75" s="26"/>
      <c r="G75" s="27"/>
    </row>
    <row r="76" spans="1:7" ht="30" x14ac:dyDescent="0.25">
      <c r="A76" s="36" t="s">
        <v>156</v>
      </c>
      <c r="B76" s="14"/>
      <c r="C76" s="10" t="s">
        <v>31</v>
      </c>
      <c r="D76" s="18">
        <v>300</v>
      </c>
      <c r="E76" s="10">
        <v>3237</v>
      </c>
      <c r="F76" s="9" t="s">
        <v>50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300</v>
      </c>
      <c r="E77" s="24"/>
      <c r="F77" s="26"/>
      <c r="G77" s="27"/>
    </row>
    <row r="78" spans="1:7" x14ac:dyDescent="0.25">
      <c r="A78" s="9" t="s">
        <v>104</v>
      </c>
      <c r="B78" s="14" t="s">
        <v>105</v>
      </c>
      <c r="C78" s="10" t="s">
        <v>106</v>
      </c>
      <c r="D78" s="18">
        <v>642</v>
      </c>
      <c r="E78" s="10">
        <v>4223</v>
      </c>
      <c r="F78" s="9" t="s">
        <v>35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642</v>
      </c>
      <c r="E79" s="24"/>
      <c r="F79" s="26"/>
      <c r="G79" s="27"/>
    </row>
    <row r="80" spans="1:7" x14ac:dyDescent="0.25">
      <c r="A80" s="9" t="s">
        <v>107</v>
      </c>
      <c r="B80" s="14"/>
      <c r="C80" s="10" t="s">
        <v>108</v>
      </c>
      <c r="D80" s="18">
        <v>109.6</v>
      </c>
      <c r="E80" s="10">
        <v>3212</v>
      </c>
      <c r="F80" s="9" t="s">
        <v>57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109.6</v>
      </c>
      <c r="E81" s="24"/>
      <c r="F81" s="26"/>
      <c r="G81" s="27"/>
    </row>
    <row r="82" spans="1:7" x14ac:dyDescent="0.25">
      <c r="A82" s="9" t="s">
        <v>109</v>
      </c>
      <c r="B82" s="14" t="s">
        <v>110</v>
      </c>
      <c r="C82" s="10" t="s">
        <v>111</v>
      </c>
      <c r="D82" s="18">
        <v>409.18</v>
      </c>
      <c r="E82" s="10">
        <v>3224</v>
      </c>
      <c r="F82" s="9" t="s">
        <v>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409.18</v>
      </c>
      <c r="E83" s="24"/>
      <c r="F83" s="26"/>
      <c r="G83" s="27"/>
    </row>
    <row r="84" spans="1:7" x14ac:dyDescent="0.25">
      <c r="A84" s="9" t="s">
        <v>112</v>
      </c>
      <c r="B84" s="14" t="s">
        <v>113</v>
      </c>
      <c r="C84" s="10" t="s">
        <v>23</v>
      </c>
      <c r="D84" s="18">
        <v>197.16</v>
      </c>
      <c r="E84" s="10">
        <v>3231</v>
      </c>
      <c r="F84" s="9" t="s">
        <v>42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197.16</v>
      </c>
      <c r="E85" s="24"/>
      <c r="F85" s="26"/>
      <c r="G85" s="27"/>
    </row>
    <row r="86" spans="1:7" x14ac:dyDescent="0.25">
      <c r="A86" s="9" t="s">
        <v>114</v>
      </c>
      <c r="B86" s="14" t="s">
        <v>115</v>
      </c>
      <c r="C86" s="10" t="s">
        <v>27</v>
      </c>
      <c r="D86" s="18">
        <v>961.53</v>
      </c>
      <c r="E86" s="10">
        <v>3439</v>
      </c>
      <c r="F86" s="9" t="s">
        <v>90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961.53</v>
      </c>
      <c r="E87" s="24"/>
      <c r="F87" s="26"/>
      <c r="G87" s="27"/>
    </row>
    <row r="88" spans="1:7" x14ac:dyDescent="0.25">
      <c r="A88" s="9" t="s">
        <v>116</v>
      </c>
      <c r="B88" s="14" t="s">
        <v>117</v>
      </c>
      <c r="C88" s="10" t="s">
        <v>34</v>
      </c>
      <c r="D88" s="18">
        <v>11</v>
      </c>
      <c r="E88" s="10">
        <v>3231</v>
      </c>
      <c r="F88" s="9" t="s">
        <v>42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11</v>
      </c>
      <c r="E89" s="24"/>
      <c r="F89" s="26"/>
      <c r="G89" s="27"/>
    </row>
    <row r="90" spans="1:7" x14ac:dyDescent="0.25">
      <c r="A90" s="9" t="s">
        <v>118</v>
      </c>
      <c r="B90" s="14" t="s">
        <v>119</v>
      </c>
      <c r="C90" s="10" t="s">
        <v>31</v>
      </c>
      <c r="D90" s="18">
        <v>526.22</v>
      </c>
      <c r="E90" s="10">
        <v>3221</v>
      </c>
      <c r="F90" s="9" t="s">
        <v>91</v>
      </c>
      <c r="G90" s="28" t="s">
        <v>15</v>
      </c>
    </row>
    <row r="91" spans="1:7" x14ac:dyDescent="0.25">
      <c r="A91" s="9"/>
      <c r="B91" s="14"/>
      <c r="C91" s="10"/>
      <c r="D91" s="18">
        <v>192.25</v>
      </c>
      <c r="E91" s="10">
        <v>3241</v>
      </c>
      <c r="F91" s="9" t="s">
        <v>120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718.47</v>
      </c>
      <c r="E92" s="24"/>
      <c r="F92" s="26"/>
      <c r="G92" s="27"/>
    </row>
    <row r="93" spans="1:7" ht="30" x14ac:dyDescent="0.25">
      <c r="A93" s="36" t="s">
        <v>157</v>
      </c>
      <c r="B93" s="14"/>
      <c r="C93" s="10" t="s">
        <v>27</v>
      </c>
      <c r="D93" s="18">
        <v>300</v>
      </c>
      <c r="E93" s="10">
        <v>3237</v>
      </c>
      <c r="F93" s="9" t="s">
        <v>50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300</v>
      </c>
      <c r="E94" s="24"/>
      <c r="F94" s="26"/>
      <c r="G94" s="27"/>
    </row>
    <row r="95" spans="1:7" x14ac:dyDescent="0.25">
      <c r="A95" s="9" t="s">
        <v>121</v>
      </c>
      <c r="B95" s="14" t="s">
        <v>122</v>
      </c>
      <c r="C95" s="10" t="s">
        <v>27</v>
      </c>
      <c r="D95" s="18">
        <v>32.29</v>
      </c>
      <c r="E95" s="10">
        <v>1291</v>
      </c>
      <c r="F95" s="9" t="s">
        <v>89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32.29</v>
      </c>
      <c r="E96" s="24"/>
      <c r="F96" s="26"/>
      <c r="G96" s="27"/>
    </row>
    <row r="97" spans="1:7" x14ac:dyDescent="0.25">
      <c r="A97" s="9" t="s">
        <v>123</v>
      </c>
      <c r="B97" s="14" t="s">
        <v>124</v>
      </c>
      <c r="C97" s="10" t="s">
        <v>125</v>
      </c>
      <c r="D97" s="18">
        <v>39.97</v>
      </c>
      <c r="E97" s="10">
        <v>3431</v>
      </c>
      <c r="F97" s="9" t="s">
        <v>45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39.97</v>
      </c>
      <c r="E98" s="24"/>
      <c r="F98" s="26"/>
      <c r="G98" s="27"/>
    </row>
    <row r="99" spans="1:7" x14ac:dyDescent="0.25">
      <c r="A99" s="9" t="s">
        <v>126</v>
      </c>
      <c r="B99" s="14" t="s">
        <v>127</v>
      </c>
      <c r="C99" s="10" t="s">
        <v>40</v>
      </c>
      <c r="D99" s="18">
        <v>360</v>
      </c>
      <c r="E99" s="10">
        <v>1291</v>
      </c>
      <c r="F99" s="9" t="s">
        <v>89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360</v>
      </c>
      <c r="E100" s="24"/>
      <c r="F100" s="26"/>
      <c r="G100" s="27"/>
    </row>
    <row r="101" spans="1:7" x14ac:dyDescent="0.25">
      <c r="A101" s="9" t="s">
        <v>128</v>
      </c>
      <c r="B101" s="14" t="s">
        <v>129</v>
      </c>
      <c r="C101" s="10" t="s">
        <v>31</v>
      </c>
      <c r="D101" s="18">
        <v>350</v>
      </c>
      <c r="E101" s="10">
        <v>3237</v>
      </c>
      <c r="F101" s="9" t="s">
        <v>50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350</v>
      </c>
      <c r="E102" s="24"/>
      <c r="F102" s="26"/>
      <c r="G102" s="27"/>
    </row>
    <row r="103" spans="1:7" x14ac:dyDescent="0.25">
      <c r="A103" s="9" t="s">
        <v>130</v>
      </c>
      <c r="B103" s="14" t="s">
        <v>131</v>
      </c>
      <c r="C103" s="10" t="s">
        <v>27</v>
      </c>
      <c r="D103" s="18">
        <v>32.520000000000003</v>
      </c>
      <c r="E103" s="10">
        <v>3239</v>
      </c>
      <c r="F103" s="9" t="s">
        <v>24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32.520000000000003</v>
      </c>
      <c r="E104" s="24"/>
      <c r="F104" s="26"/>
      <c r="G104" s="27"/>
    </row>
    <row r="105" spans="1:7" x14ac:dyDescent="0.25">
      <c r="A105" s="9" t="s">
        <v>132</v>
      </c>
      <c r="B105" s="14"/>
      <c r="C105" s="10" t="s">
        <v>27</v>
      </c>
      <c r="D105" s="18">
        <v>450</v>
      </c>
      <c r="E105" s="10">
        <v>3239</v>
      </c>
      <c r="F105" s="9" t="s">
        <v>24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450</v>
      </c>
      <c r="E106" s="24"/>
      <c r="F106" s="26"/>
      <c r="G106" s="27"/>
    </row>
    <row r="107" spans="1:7" x14ac:dyDescent="0.25">
      <c r="A107" s="9" t="s">
        <v>133</v>
      </c>
      <c r="B107" s="14" t="s">
        <v>134</v>
      </c>
      <c r="C107" s="10" t="s">
        <v>135</v>
      </c>
      <c r="D107" s="18">
        <v>417.9</v>
      </c>
      <c r="E107" s="10">
        <v>3238</v>
      </c>
      <c r="F107" s="9" t="s">
        <v>75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417.9</v>
      </c>
      <c r="E108" s="24"/>
      <c r="F108" s="26"/>
      <c r="G108" s="27"/>
    </row>
    <row r="109" spans="1:7" x14ac:dyDescent="0.25">
      <c r="A109" s="9" t="s">
        <v>136</v>
      </c>
      <c r="B109" s="14" t="s">
        <v>137</v>
      </c>
      <c r="C109" s="10" t="s">
        <v>40</v>
      </c>
      <c r="D109" s="18">
        <v>855</v>
      </c>
      <c r="E109" s="10">
        <v>3237</v>
      </c>
      <c r="F109" s="9" t="s">
        <v>50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855</v>
      </c>
      <c r="E110" s="24"/>
      <c r="F110" s="26"/>
      <c r="G110" s="27"/>
    </row>
    <row r="111" spans="1:7" x14ac:dyDescent="0.25">
      <c r="A111" s="9" t="s">
        <v>138</v>
      </c>
      <c r="B111" s="14" t="s">
        <v>139</v>
      </c>
      <c r="C111" s="10" t="s">
        <v>140</v>
      </c>
      <c r="D111" s="18">
        <v>162.5</v>
      </c>
      <c r="E111" s="10">
        <v>3213</v>
      </c>
      <c r="F111" s="9" t="s">
        <v>65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162.5</v>
      </c>
      <c r="E112" s="24"/>
      <c r="F112" s="26"/>
      <c r="G112" s="27"/>
    </row>
    <row r="113" spans="1:7" x14ac:dyDescent="0.25">
      <c r="A113" s="9" t="s">
        <v>141</v>
      </c>
      <c r="B113" s="14" t="s">
        <v>142</v>
      </c>
      <c r="C113" s="10" t="s">
        <v>27</v>
      </c>
      <c r="D113" s="18">
        <v>4612.84</v>
      </c>
      <c r="E113" s="10">
        <v>3234</v>
      </c>
      <c r="F113" s="9" t="s">
        <v>48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4612.84</v>
      </c>
      <c r="E114" s="24"/>
      <c r="F114" s="26"/>
      <c r="G114" s="27"/>
    </row>
    <row r="115" spans="1:7" x14ac:dyDescent="0.25">
      <c r="A115" s="9" t="s">
        <v>143</v>
      </c>
      <c r="B115" s="14" t="s">
        <v>144</v>
      </c>
      <c r="C115" s="10" t="s">
        <v>27</v>
      </c>
      <c r="D115" s="18">
        <v>608.30999999999995</v>
      </c>
      <c r="E115" s="10">
        <v>3241</v>
      </c>
      <c r="F115" s="9" t="s">
        <v>120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608.30999999999995</v>
      </c>
      <c r="E116" s="24"/>
      <c r="F116" s="26"/>
      <c r="G116" s="27"/>
    </row>
    <row r="117" spans="1:7" x14ac:dyDescent="0.25">
      <c r="A117" s="9" t="s">
        <v>145</v>
      </c>
      <c r="B117" s="14" t="s">
        <v>146</v>
      </c>
      <c r="C117" s="10" t="s">
        <v>40</v>
      </c>
      <c r="D117" s="18">
        <v>150</v>
      </c>
      <c r="E117" s="10">
        <v>3233</v>
      </c>
      <c r="F117" s="9" t="s">
        <v>147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150</v>
      </c>
      <c r="E118" s="24"/>
      <c r="F118" s="26"/>
      <c r="G118" s="27"/>
    </row>
    <row r="119" spans="1:7" ht="30" x14ac:dyDescent="0.25">
      <c r="A119" s="36" t="s">
        <v>148</v>
      </c>
      <c r="B119" s="14"/>
      <c r="C119" s="10" t="s">
        <v>149</v>
      </c>
      <c r="D119" s="18">
        <v>700</v>
      </c>
      <c r="E119" s="10">
        <v>3239</v>
      </c>
      <c r="F119" s="9" t="s">
        <v>24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700</v>
      </c>
      <c r="E120" s="24"/>
      <c r="F120" s="26"/>
      <c r="G120" s="27"/>
    </row>
    <row r="121" spans="1:7" ht="30" x14ac:dyDescent="0.25">
      <c r="A121" s="36" t="s">
        <v>150</v>
      </c>
      <c r="B121" s="14" t="s">
        <v>140</v>
      </c>
      <c r="C121" s="10" t="s">
        <v>34</v>
      </c>
      <c r="D121" s="18">
        <v>93.21</v>
      </c>
      <c r="E121" s="10">
        <v>3235</v>
      </c>
      <c r="F121" s="9" t="s">
        <v>151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93.21</v>
      </c>
      <c r="E122" s="24"/>
      <c r="F122" s="26"/>
      <c r="G122" s="27"/>
    </row>
    <row r="123" spans="1:7" x14ac:dyDescent="0.25">
      <c r="A123" s="37" t="s">
        <v>168</v>
      </c>
      <c r="B123" s="14"/>
      <c r="C123" s="10"/>
      <c r="D123" s="18">
        <v>14543.9</v>
      </c>
      <c r="E123" s="10">
        <v>3111</v>
      </c>
      <c r="F123" s="9" t="s">
        <v>152</v>
      </c>
      <c r="G123" s="29" t="s">
        <v>15</v>
      </c>
    </row>
    <row r="124" spans="1:7" x14ac:dyDescent="0.25">
      <c r="A124" s="9" t="s">
        <v>169</v>
      </c>
      <c r="B124" s="14"/>
      <c r="C124" s="10"/>
      <c r="D124" s="18">
        <v>141.26</v>
      </c>
      <c r="E124" s="10">
        <v>1291</v>
      </c>
      <c r="F124" s="9" t="s">
        <v>89</v>
      </c>
      <c r="G124" s="29" t="s">
        <v>15</v>
      </c>
    </row>
    <row r="125" spans="1:7" x14ac:dyDescent="0.25">
      <c r="A125" s="9" t="s">
        <v>171</v>
      </c>
      <c r="B125" s="14"/>
      <c r="C125" s="10"/>
      <c r="D125" s="18">
        <v>597.24</v>
      </c>
      <c r="E125" s="10">
        <v>3121</v>
      </c>
      <c r="F125" s="9" t="s">
        <v>173</v>
      </c>
      <c r="G125" s="29"/>
    </row>
    <row r="126" spans="1:7" x14ac:dyDescent="0.25">
      <c r="A126" s="9" t="s">
        <v>167</v>
      </c>
      <c r="B126" s="14"/>
      <c r="C126" s="10"/>
      <c r="D126" s="18">
        <v>2765.09</v>
      </c>
      <c r="E126" s="10">
        <v>3121</v>
      </c>
      <c r="F126" s="9" t="s">
        <v>172</v>
      </c>
      <c r="G126" s="29" t="s">
        <v>15</v>
      </c>
    </row>
    <row r="127" spans="1:7" x14ac:dyDescent="0.25">
      <c r="A127" s="9" t="s">
        <v>170</v>
      </c>
      <c r="B127" s="14"/>
      <c r="C127" s="10"/>
      <c r="D127" s="18">
        <v>2131.09</v>
      </c>
      <c r="E127" s="10">
        <v>3132</v>
      </c>
      <c r="F127" s="9" t="s">
        <v>174</v>
      </c>
      <c r="G127" s="29" t="s">
        <v>15</v>
      </c>
    </row>
    <row r="128" spans="1:7" x14ac:dyDescent="0.25">
      <c r="A128" s="9" t="s">
        <v>166</v>
      </c>
      <c r="B128" s="14"/>
      <c r="C128" s="10"/>
      <c r="D128" s="18">
        <v>597</v>
      </c>
      <c r="E128" s="10">
        <v>32373</v>
      </c>
      <c r="F128" s="9" t="s">
        <v>166</v>
      </c>
      <c r="G128" s="29" t="s">
        <v>15</v>
      </c>
    </row>
    <row r="129" spans="1:7" x14ac:dyDescent="0.25">
      <c r="A129" s="9" t="s">
        <v>159</v>
      </c>
      <c r="B129" s="14"/>
      <c r="C129" s="10"/>
      <c r="D129" s="18">
        <v>938.05</v>
      </c>
      <c r="E129" s="10">
        <v>3237</v>
      </c>
      <c r="F129" s="9" t="s">
        <v>50</v>
      </c>
      <c r="G129" s="29" t="s">
        <v>15</v>
      </c>
    </row>
    <row r="130" spans="1:7" x14ac:dyDescent="0.25">
      <c r="A130" s="9" t="s">
        <v>160</v>
      </c>
      <c r="B130" s="14"/>
      <c r="C130" s="10"/>
      <c r="D130" s="18">
        <v>198.21</v>
      </c>
      <c r="E130" s="10">
        <v>3237</v>
      </c>
      <c r="F130" s="9" t="s">
        <v>50</v>
      </c>
      <c r="G130" s="29" t="s">
        <v>15</v>
      </c>
    </row>
    <row r="131" spans="1:7" x14ac:dyDescent="0.25">
      <c r="A131" s="9" t="s">
        <v>161</v>
      </c>
      <c r="B131" s="14"/>
      <c r="C131" s="10"/>
      <c r="D131" s="18">
        <v>223.95</v>
      </c>
      <c r="E131" s="10">
        <v>3237</v>
      </c>
      <c r="F131" s="9" t="s">
        <v>50</v>
      </c>
      <c r="G131" s="29" t="s">
        <v>15</v>
      </c>
    </row>
    <row r="132" spans="1:7" x14ac:dyDescent="0.25">
      <c r="A132" s="9" t="s">
        <v>162</v>
      </c>
      <c r="B132" s="14"/>
      <c r="C132" s="10"/>
      <c r="D132" s="18">
        <v>80.819999999999993</v>
      </c>
      <c r="E132" s="10">
        <v>3237</v>
      </c>
      <c r="F132" s="9" t="s">
        <v>50</v>
      </c>
      <c r="G132" s="29" t="s">
        <v>15</v>
      </c>
    </row>
    <row r="133" spans="1:7" x14ac:dyDescent="0.25">
      <c r="A133" s="9" t="s">
        <v>163</v>
      </c>
      <c r="B133" s="14"/>
      <c r="C133" s="10"/>
      <c r="D133" s="18">
        <v>240.57</v>
      </c>
      <c r="E133" s="10">
        <v>3237</v>
      </c>
      <c r="F133" s="9" t="s">
        <v>50</v>
      </c>
      <c r="G133" s="29" t="s">
        <v>15</v>
      </c>
    </row>
    <row r="134" spans="1:7" ht="30" x14ac:dyDescent="0.25">
      <c r="A134" s="36" t="s">
        <v>158</v>
      </c>
      <c r="B134" s="14"/>
      <c r="C134" s="10"/>
      <c r="D134" s="18">
        <v>431.29</v>
      </c>
      <c r="E134" s="10">
        <v>3291</v>
      </c>
      <c r="F134" s="9" t="s">
        <v>153</v>
      </c>
      <c r="G134" s="29" t="s">
        <v>15</v>
      </c>
    </row>
    <row r="135" spans="1:7" x14ac:dyDescent="0.25">
      <c r="A135" s="9" t="s">
        <v>164</v>
      </c>
      <c r="B135" s="14"/>
      <c r="C135" s="10"/>
      <c r="D135" s="18">
        <v>107.77</v>
      </c>
      <c r="E135" s="10">
        <v>3237</v>
      </c>
      <c r="F135" s="9" t="s">
        <v>50</v>
      </c>
      <c r="G135" s="29" t="s">
        <v>15</v>
      </c>
    </row>
    <row r="136" spans="1:7" x14ac:dyDescent="0.25">
      <c r="A136" s="9" t="s">
        <v>165</v>
      </c>
      <c r="B136" s="14"/>
      <c r="C136" s="10"/>
      <c r="D136" s="18">
        <v>100</v>
      </c>
      <c r="E136" s="10">
        <v>3237</v>
      </c>
      <c r="F136" s="9" t="s">
        <v>50</v>
      </c>
      <c r="G136" s="29" t="s">
        <v>15</v>
      </c>
    </row>
    <row r="137" spans="1:7" ht="21" customHeight="1" thickBot="1" x14ac:dyDescent="0.3">
      <c r="A137" s="22" t="s">
        <v>16</v>
      </c>
      <c r="B137" s="23"/>
      <c r="C137" s="24"/>
      <c r="D137" s="25">
        <f>SUM(D123:D136)</f>
        <v>23096.239999999998</v>
      </c>
      <c r="E137" s="24"/>
      <c r="F137" s="26"/>
      <c r="G137" s="27"/>
    </row>
    <row r="138" spans="1:7" ht="15.75" thickBot="1" x14ac:dyDescent="0.3">
      <c r="A138" s="30" t="s">
        <v>154</v>
      </c>
      <c r="B138" s="31"/>
      <c r="C138" s="32"/>
      <c r="D138" s="33">
        <f>SUM(D8,D10,D12,D14,D16,D18,D20,D23,D25,D27,D29,D31,D33,D35,D37,D39,D41,D43,D45,D47,D49,D52,D54,D56,D58,D62,D64,D66,D68,D71,D73,D75,D77,D79,D81,D83,D85,D87,D89,D92,D94,D96,D98,D100,D102,D104,D106,D108,D110,D112,D114,D116,D118,D120,D122,D137)</f>
        <v>47495.380000000005</v>
      </c>
      <c r="E138" s="32"/>
      <c r="F138" s="34"/>
      <c r="G138" s="35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  <ignoredErrors>
    <ignoredError sqref="B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JO_POGON_07_2024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Graziella  Bokor</cp:lastModifiedBy>
  <dcterms:created xsi:type="dcterms:W3CDTF">2024-03-05T11:42:46Z</dcterms:created>
  <dcterms:modified xsi:type="dcterms:W3CDTF">2024-08-20T16:07:38Z</dcterms:modified>
</cp:coreProperties>
</file>