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gon1\Desktop\JAVNA OBJAVA\"/>
    </mc:Choice>
  </mc:AlternateContent>
  <bookViews>
    <workbookView xWindow="0" yWindow="0" windowWidth="28800" windowHeight="13005"/>
  </bookViews>
  <sheets>
    <sheet name="Pogon_08_24_J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7" i="1" l="1"/>
</calcChain>
</file>

<file path=xl/sharedStrings.xml><?xml version="1.0" encoding="utf-8"?>
<sst xmlns="http://schemas.openxmlformats.org/spreadsheetml/2006/main" count="215" uniqueCount="109">
  <si>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</si>
  <si>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</si>
  <si>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</si>
  <si>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</si>
  <si>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</si>
  <si>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</si>
  <si>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</si>
  <si>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</si>
  <si>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</si>
  <si>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</si>
  <si>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01.08.2024 Do 31.08.2024</t>
  </si>
  <si>
    <t>ADC-ALARMNI CENTAR d.o.o.</t>
  </si>
  <si>
    <t>95542134121</t>
  </si>
  <si>
    <t>10 000 Zagreb</t>
  </si>
  <si>
    <t>OSTALE USLUGE</t>
  </si>
  <si>
    <t>POGON - ZAGREBAČKI CENTAR ZA NEZ.  KULTURU I MLADE</t>
  </si>
  <si>
    <t>Ukupno:</t>
  </si>
  <si>
    <t>Zagreb</t>
  </si>
  <si>
    <t>INTERNET MALL d.o.o.</t>
  </si>
  <si>
    <t>91380369083</t>
  </si>
  <si>
    <t>POTRAŽIVANJA ZA NAKNADE KOJE SE REFUNDIRAJU I PREDUJMOVE</t>
  </si>
  <si>
    <t>SALMIĆ j.d.o.o.</t>
  </si>
  <si>
    <t>91043302247</t>
  </si>
  <si>
    <t>SESVETE</t>
  </si>
  <si>
    <t>BIJELI ČAROBNJAK d.o.o.</t>
  </si>
  <si>
    <t>91025636357</t>
  </si>
  <si>
    <t>10000 Zagreb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</si>
  <si>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</si>
  <si>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</si>
  <si>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</si>
  <si>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</si>
  <si>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</si>
  <si>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</si>
  <si>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VODOOPSKRBA I ODVODNJA D.O.O.</t>
  </si>
  <si>
    <t>83416546499</t>
  </si>
  <si>
    <t>ZAGREB</t>
  </si>
  <si>
    <t>ZET d.o.o.</t>
  </si>
  <si>
    <t>82031999604</t>
  </si>
  <si>
    <t>NAKNADE ZA PRIJEVOZ, ZA RAD NA TERENU I ODVOJENI ŽIVOT</t>
  </si>
  <si>
    <t>GRADSKA PLINARA ZAGREB - OPSKRBA d.o.o.</t>
  </si>
  <si>
    <t>74364571096</t>
  </si>
  <si>
    <t>ENERGIJA</t>
  </si>
  <si>
    <t>TKALEC-ING d.o.o.</t>
  </si>
  <si>
    <t>74146287533</t>
  </si>
  <si>
    <t>OPREMA ZA ODRŽAVANJE I ZAŠTITU</t>
  </si>
  <si>
    <t>Optimus Lab d.o.o.</t>
  </si>
  <si>
    <t>71981294715</t>
  </si>
  <si>
    <t>40 000 Čakovec</t>
  </si>
  <si>
    <t>RAČUNALNE USLUGE</t>
  </si>
  <si>
    <t>Regula, obrt za savjetovanje vl. Ivan Šprajc,</t>
  </si>
  <si>
    <t>INTELEKTUALNE I OSOBNE USLUGE</t>
  </si>
  <si>
    <t>Telemach Hrvatska d.o.o.</t>
  </si>
  <si>
    <t>70133616033</t>
  </si>
  <si>
    <t>USLUGE TELEFONA, POŠTE I PRIJEVOZA</t>
  </si>
  <si>
    <t>NARODNE NOVINE d.d.</t>
  </si>
  <si>
    <t>64546066176</t>
  </si>
  <si>
    <t>100020 NOVI ZAGREB</t>
  </si>
  <si>
    <t>UREDSKI MATERIJAL I OSTALI MATERIJALNI RASHODI</t>
  </si>
  <si>
    <t>HEP-OPSKRBA d.o.o.</t>
  </si>
  <si>
    <t>63073332379</t>
  </si>
  <si>
    <t>AVC d.o.o.</t>
  </si>
  <si>
    <t>62707927904</t>
  </si>
  <si>
    <t>UREĐAJI, STROJEVI I OPREMA ZA OSTALE NAMJENE</t>
  </si>
  <si>
    <t>Gradski ured za obnovu, izgradnju, prostorno uređenje, graditeljstvo, komunalne poslove i promet</t>
  </si>
  <si>
    <t>61817894937</t>
  </si>
  <si>
    <t>"PANDA WHEELS" Obrt za izvođačke djelatnosti i usluge, vl. Tomislav Crnković</t>
  </si>
  <si>
    <t>48000 Koprivnica</t>
  </si>
  <si>
    <t>ZONE -POEME-</t>
  </si>
  <si>
    <t>40824434211</t>
  </si>
  <si>
    <t>LILLE</t>
  </si>
  <si>
    <t>Badurini, poduzeće za trgovinu i usluge d.o.o.</t>
  </si>
  <si>
    <t>36462157644</t>
  </si>
  <si>
    <t>10000 ZAGREB</t>
  </si>
  <si>
    <t>UREDSKA OPREMA I NAMJEŠTAJ</t>
  </si>
  <si>
    <t>ZAGREB PLAKAT d.o.o.</t>
  </si>
  <si>
    <t>32111742300</t>
  </si>
  <si>
    <t>ANTIĆ LUKA</t>
  </si>
  <si>
    <t>Šibenik</t>
  </si>
  <si>
    <t>A1 Hrvatska d.o.o.</t>
  </si>
  <si>
    <t>29524210204</t>
  </si>
  <si>
    <t>PBZ Card d.o.o.</t>
  </si>
  <si>
    <t>28495895537</t>
  </si>
  <si>
    <t>Nema Konta Na Odabranoj Razini</t>
  </si>
  <si>
    <t>GRAWE HRVATSKA d.d.</t>
  </si>
  <si>
    <t>28406115764</t>
  </si>
  <si>
    <t>ERSTE&amp;STEIERMARKISCHE BANK d.d.</t>
  </si>
  <si>
    <t>23057039320</t>
  </si>
  <si>
    <t>51000 Rijeka</t>
  </si>
  <si>
    <t>Gradsko stambeno komunalno gospodarstvo d.o.o.</t>
  </si>
  <si>
    <t>03744272526</t>
  </si>
  <si>
    <t>NUCLEUS d.o.o.</t>
  </si>
  <si>
    <t>03289395043</t>
  </si>
  <si>
    <t>PRO TEAM usluge d.o.o.</t>
  </si>
  <si>
    <t>01319790349</t>
  </si>
  <si>
    <t>SMARTCLEAN, USLUŽNI OBRT vl. MARTINA KRIŽANOVIĆ LEKENIK</t>
  </si>
  <si>
    <t>44272 LEKENIK</t>
  </si>
  <si>
    <t>MINISTARSTVO PROSTORNOGA UREĐENJA, GRADITELJSTVA I DRŽAVNE IMOVINE</t>
  </si>
  <si>
    <t>-</t>
  </si>
  <si>
    <t>ZAKUPNINE I NAJAMNINE</t>
  </si>
  <si>
    <t>PLAĆE ZA REDOVAN RAD</t>
  </si>
  <si>
    <t>Sveukupno:</t>
  </si>
  <si>
    <t>DOPRINOSI ZA OBVEZNO ZDRAVSTVENO OSIGURANJE</t>
  </si>
  <si>
    <t>MATERIJALNA PRAVA ZAPOSLENICIMA - PREHRANA</t>
  </si>
  <si>
    <t>PLAĆE ZA REDOVAN RAD ZA Srpanj 2024</t>
  </si>
  <si>
    <t>DOPRINOS ZA OBVEZNO ZDRAVSTVENO</t>
  </si>
  <si>
    <t>OSTALI RASHODI ZA ZAPOSLEME</t>
  </si>
  <si>
    <t>Josipa Vukelić,potraživanja za bolovanje od HZZO-a za zaposlene</t>
  </si>
  <si>
    <t>PLETIKOSA_ANJA _UGOVOR O DJELU _1_24/7</t>
  </si>
  <si>
    <t>Baraba i kćeri, obrt za prijevoz i usluge, vl.Dino Mudrić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</si>
</sst>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zoomScaleNormal="100" workbookViewId="0">
      <selection activeCell="A70" sqref="A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56.41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56.41</v>
      </c>
      <c r="E8" s="24"/>
      <c r="F8" s="26"/>
      <c r="G8" s="27"/>
    </row>
    <row r="9" spans="1:7" x14ac:dyDescent="0.25">
      <c r="A9" s="9" t="s">
        <v>108</v>
      </c>
      <c r="B9" s="14"/>
      <c r="C9" s="10" t="s">
        <v>17</v>
      </c>
      <c r="D9" s="18">
        <v>130</v>
      </c>
      <c r="E9" s="10">
        <v>3239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130</v>
      </c>
      <c r="E10" s="24"/>
      <c r="F10" s="26"/>
      <c r="G10" s="27"/>
    </row>
    <row r="11" spans="1:7" x14ac:dyDescent="0.25">
      <c r="A11" s="9" t="s">
        <v>18</v>
      </c>
      <c r="B11" s="14" t="s">
        <v>19</v>
      </c>
      <c r="C11" s="10" t="s">
        <v>17</v>
      </c>
      <c r="D11" s="18">
        <v>408.02</v>
      </c>
      <c r="E11" s="10">
        <v>1291</v>
      </c>
      <c r="F11" s="9" t="s">
        <v>20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408.02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280</v>
      </c>
      <c r="E13" s="10">
        <v>3239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280</v>
      </c>
      <c r="E14" s="24"/>
      <c r="F14" s="26"/>
      <c r="G14" s="27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30</v>
      </c>
      <c r="E15" s="10">
        <v>3239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30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17</v>
      </c>
      <c r="D17" s="18">
        <v>0.5</v>
      </c>
      <c r="E17" s="10">
        <v>3431</v>
      </c>
      <c r="F17" s="9" t="s">
        <v>29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0.5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26</v>
      </c>
      <c r="D19" s="18">
        <v>50.35</v>
      </c>
      <c r="E19" s="10">
        <v>3234</v>
      </c>
      <c r="F19" s="9" t="s">
        <v>32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50.35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23.57</v>
      </c>
      <c r="E21" s="10">
        <v>3234</v>
      </c>
      <c r="F21" s="9" t="s">
        <v>32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23.57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35</v>
      </c>
      <c r="D23" s="18">
        <v>245.53</v>
      </c>
      <c r="E23" s="10">
        <v>3212</v>
      </c>
      <c r="F23" s="9" t="s">
        <v>38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245.53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35</v>
      </c>
      <c r="D25" s="18">
        <v>5.58</v>
      </c>
      <c r="E25" s="10">
        <v>3223</v>
      </c>
      <c r="F25" s="9" t="s">
        <v>41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5.58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17</v>
      </c>
      <c r="D27" s="18">
        <v>2625.88</v>
      </c>
      <c r="E27" s="10">
        <v>4223</v>
      </c>
      <c r="F27" s="9" t="s">
        <v>44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2625.88</v>
      </c>
      <c r="E28" s="24"/>
      <c r="F28" s="26"/>
      <c r="G28" s="27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171.88</v>
      </c>
      <c r="E29" s="10">
        <v>3238</v>
      </c>
      <c r="F29" s="9" t="s">
        <v>48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171.88</v>
      </c>
      <c r="E30" s="24"/>
      <c r="F30" s="26"/>
      <c r="G30" s="27"/>
    </row>
    <row r="31" spans="1:7" x14ac:dyDescent="0.25">
      <c r="A31" s="9" t="s">
        <v>49</v>
      </c>
      <c r="B31" s="14"/>
      <c r="C31" s="10" t="s">
        <v>26</v>
      </c>
      <c r="D31" s="18">
        <v>130</v>
      </c>
      <c r="E31" s="10">
        <v>3237</v>
      </c>
      <c r="F31" s="9" t="s">
        <v>50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130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35</v>
      </c>
      <c r="D33" s="18">
        <v>74.680000000000007</v>
      </c>
      <c r="E33" s="10">
        <v>3231</v>
      </c>
      <c r="F33" s="9" t="s">
        <v>53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74.680000000000007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40.83</v>
      </c>
      <c r="E35" s="10">
        <v>3221</v>
      </c>
      <c r="F35" s="9" t="s">
        <v>57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40.83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17</v>
      </c>
      <c r="D37" s="18">
        <v>624.17999999999995</v>
      </c>
      <c r="E37" s="10">
        <v>3223</v>
      </c>
      <c r="F37" s="9" t="s">
        <v>41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624.17999999999995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17</v>
      </c>
      <c r="D39" s="18">
        <v>1271.81</v>
      </c>
      <c r="E39" s="10">
        <v>4227</v>
      </c>
      <c r="F39" s="9" t="s">
        <v>62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1271.81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17</v>
      </c>
      <c r="D41" s="18">
        <v>143.74</v>
      </c>
      <c r="E41" s="10">
        <v>3234</v>
      </c>
      <c r="F41" s="9" t="s">
        <v>32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143.74</v>
      </c>
      <c r="E42" s="24"/>
      <c r="F42" s="26"/>
      <c r="G42" s="27"/>
    </row>
    <row r="43" spans="1:7" x14ac:dyDescent="0.25">
      <c r="A43" s="9" t="s">
        <v>65</v>
      </c>
      <c r="B43" s="14"/>
      <c r="C43" s="10" t="s">
        <v>66</v>
      </c>
      <c r="D43" s="18">
        <v>45</v>
      </c>
      <c r="E43" s="10">
        <v>3239</v>
      </c>
      <c r="F43" s="9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45</v>
      </c>
      <c r="E44" s="24"/>
      <c r="F44" s="26"/>
      <c r="G44" s="27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3334.8</v>
      </c>
      <c r="E45" s="10">
        <v>3237</v>
      </c>
      <c r="F45" s="9" t="s">
        <v>50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3334.8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268.75</v>
      </c>
      <c r="E47" s="10">
        <v>4221</v>
      </c>
      <c r="F47" s="9" t="s">
        <v>73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268.75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17</v>
      </c>
      <c r="D49" s="18">
        <v>450</v>
      </c>
      <c r="E49" s="10">
        <v>1291</v>
      </c>
      <c r="F49" s="9" t="s">
        <v>20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450</v>
      </c>
      <c r="E50" s="24"/>
      <c r="F50" s="26"/>
      <c r="G50" s="27"/>
    </row>
    <row r="51" spans="1:7" x14ac:dyDescent="0.25">
      <c r="A51" s="9" t="s">
        <v>76</v>
      </c>
      <c r="B51" s="14"/>
      <c r="C51" s="10" t="s">
        <v>77</v>
      </c>
      <c r="D51" s="18">
        <v>109.6</v>
      </c>
      <c r="E51" s="10">
        <v>3212</v>
      </c>
      <c r="F51" s="9" t="s">
        <v>38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109.6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13</v>
      </c>
      <c r="D53" s="18">
        <v>23.76</v>
      </c>
      <c r="E53" s="10">
        <v>3231</v>
      </c>
      <c r="F53" s="9" t="s">
        <v>53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23.76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17</v>
      </c>
      <c r="D55" s="18">
        <v>1795.12</v>
      </c>
      <c r="E55" s="10">
        <v>3439</v>
      </c>
      <c r="F55" s="9" t="s">
        <v>82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1795.12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17</v>
      </c>
      <c r="D57" s="18">
        <v>64.8</v>
      </c>
      <c r="E57" s="10">
        <v>1291</v>
      </c>
      <c r="F57" s="9" t="s">
        <v>20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64.8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21.77</v>
      </c>
      <c r="E59" s="10">
        <v>3431</v>
      </c>
      <c r="F59" s="9" t="s">
        <v>29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21.77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17</v>
      </c>
      <c r="D61" s="18">
        <v>1157.46</v>
      </c>
      <c r="E61" s="10">
        <v>3234</v>
      </c>
      <c r="F61" s="9" t="s">
        <v>32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1157.46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17</v>
      </c>
      <c r="D63" s="18">
        <v>284.7</v>
      </c>
      <c r="E63" s="10">
        <v>4223</v>
      </c>
      <c r="F63" s="9" t="s">
        <v>44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284.7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13</v>
      </c>
      <c r="D65" s="18">
        <v>562.5</v>
      </c>
      <c r="E65" s="10">
        <v>3234</v>
      </c>
      <c r="F65" s="9" t="s">
        <v>32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562.5</v>
      </c>
      <c r="E66" s="24"/>
      <c r="F66" s="26"/>
      <c r="G66" s="27"/>
    </row>
    <row r="67" spans="1:7" x14ac:dyDescent="0.25">
      <c r="A67" s="9" t="s">
        <v>94</v>
      </c>
      <c r="B67" s="14"/>
      <c r="C67" s="10" t="s">
        <v>95</v>
      </c>
      <c r="D67" s="18">
        <v>437.5</v>
      </c>
      <c r="E67" s="10">
        <v>3239</v>
      </c>
      <c r="F67" s="9" t="s">
        <v>14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437.5</v>
      </c>
      <c r="E68" s="24"/>
      <c r="F68" s="26"/>
      <c r="G68" s="27"/>
    </row>
    <row r="69" spans="1:7" x14ac:dyDescent="0.25">
      <c r="A69" s="9" t="s">
        <v>96</v>
      </c>
      <c r="B69" s="14" t="s">
        <v>97</v>
      </c>
      <c r="C69" s="10" t="s">
        <v>26</v>
      </c>
      <c r="D69" s="18">
        <v>92.93</v>
      </c>
      <c r="E69" s="10">
        <v>3235</v>
      </c>
      <c r="F69" s="9" t="s">
        <v>98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92.93</v>
      </c>
      <c r="E70" s="24"/>
      <c r="F70" s="26"/>
      <c r="G70" s="27"/>
    </row>
    <row r="71" spans="1:7" x14ac:dyDescent="0.25">
      <c r="A71" s="9" t="s">
        <v>103</v>
      </c>
      <c r="B71" s="14"/>
      <c r="C71" s="10"/>
      <c r="D71" s="18">
        <v>14949.32</v>
      </c>
      <c r="E71" s="10">
        <v>3111</v>
      </c>
      <c r="F71" s="9" t="s">
        <v>99</v>
      </c>
      <c r="G71" s="28" t="s">
        <v>15</v>
      </c>
    </row>
    <row r="72" spans="1:7" x14ac:dyDescent="0.25">
      <c r="A72" s="9" t="s">
        <v>101</v>
      </c>
      <c r="B72" s="14"/>
      <c r="C72" s="10"/>
      <c r="D72" s="18">
        <v>2187.23</v>
      </c>
      <c r="E72" s="10">
        <v>3231</v>
      </c>
      <c r="F72" s="9" t="s">
        <v>104</v>
      </c>
      <c r="G72" s="29" t="s">
        <v>15</v>
      </c>
    </row>
    <row r="73" spans="1:7" x14ac:dyDescent="0.25">
      <c r="A73" s="9" t="s">
        <v>102</v>
      </c>
      <c r="B73" s="14"/>
      <c r="C73" s="10"/>
      <c r="D73" s="18">
        <v>597.24</v>
      </c>
      <c r="E73" s="10">
        <v>3121</v>
      </c>
      <c r="F73" s="9" t="s">
        <v>105</v>
      </c>
      <c r="G73" s="29" t="s">
        <v>15</v>
      </c>
    </row>
    <row r="74" spans="1:7" ht="30" x14ac:dyDescent="0.25">
      <c r="A74" s="36" t="s">
        <v>106</v>
      </c>
      <c r="B74" s="14"/>
      <c r="C74" s="10"/>
      <c r="D74" s="18">
        <v>221.1</v>
      </c>
      <c r="E74" s="10">
        <v>1291</v>
      </c>
      <c r="F74" s="9" t="s">
        <v>20</v>
      </c>
      <c r="G74" s="29" t="s">
        <v>15</v>
      </c>
    </row>
    <row r="75" spans="1:7" x14ac:dyDescent="0.25">
      <c r="A75" s="9" t="s">
        <v>107</v>
      </c>
      <c r="B75" s="14"/>
      <c r="C75" s="10"/>
      <c r="D75" s="18">
        <v>938.05</v>
      </c>
      <c r="E75" s="10">
        <v>3237</v>
      </c>
      <c r="F75" s="9" t="s">
        <v>50</v>
      </c>
      <c r="G75" s="29" t="s">
        <v>15</v>
      </c>
    </row>
    <row r="76" spans="1:7" ht="21" customHeight="1" thickBot="1" x14ac:dyDescent="0.3">
      <c r="A76" s="22" t="s">
        <v>16</v>
      </c>
      <c r="B76" s="23"/>
      <c r="C76" s="24"/>
      <c r="D76" s="25">
        <f>SUM(D71:D75)</f>
        <v>18892.939999999999</v>
      </c>
      <c r="E76" s="24"/>
      <c r="F76" s="26"/>
      <c r="G76" s="27"/>
    </row>
    <row r="77" spans="1:7" ht="15.75" thickBot="1" x14ac:dyDescent="0.3">
      <c r="A77" s="30" t="s">
        <v>100</v>
      </c>
      <c r="B77" s="31"/>
      <c r="C77" s="32"/>
      <c r="D77" s="33">
        <f>SUM(D8,D10,D12,D14,D16,D18,D20,D22,D24,D26,D28,D30,D32,D34,D36,D38,D40,D42,D44,D46,D48,D50,D52,D54,D56,D58,D60,D62,D64,D66,D68,D70,D76)</f>
        <v>33854.589999999997</v>
      </c>
      <c r="E77" s="32"/>
      <c r="F77" s="34"/>
      <c r="G77" s="35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  <ignoredErrors>
    <ignoredError sqref="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Pogon_08_24_JO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pogon1</cp:lastModifiedBy>
  <dcterms:created xsi:type="dcterms:W3CDTF">2024-03-05T11:42:46Z</dcterms:created>
  <dcterms:modified xsi:type="dcterms:W3CDTF">2024-09-22T16:30:57Z</dcterms:modified>
</cp:coreProperties>
</file>