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xr:revisionPtr revIDLastSave="0" documentId="13_ncr:1_{EED40827-C7DA-479F-A3C5-B09EE65D5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1" l="1"/>
  <c r="D98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<sst xmlns="http://schemas.openxmlformats.org/spreadsheetml/2006/main" count="281" uniqueCount="141">
  <si>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</si>
  <si>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</si>
  <si>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</si>
  <si>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</si>
  <si>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</si>
  <si>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</si>
  <si>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</si>
  <si>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</si>
  <si>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</si>
  <si>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</si>
  <si>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01.03.2025 Do 31.03.2025</t>
  </si>
  <si>
    <t>Thomann GmbH</t>
  </si>
  <si>
    <t>DE 257375233</t>
  </si>
  <si>
    <t>D-96138 Burgebrach</t>
  </si>
  <si>
    <t>POTRAŽIVANJA ZA NAKNADE KOJE SE REFUNDIRAJU I PREDUJMOVE</t>
  </si>
  <si>
    <t>POGON - ZAGREBAČKI CENTAR ZA NEZ.  KULTURU I MLADE</t>
  </si>
  <si>
    <t>Ukupno:</t>
  </si>
  <si>
    <t>INDIGO SVIJET D.O.O.</t>
  </si>
  <si>
    <t>98179708078</t>
  </si>
  <si>
    <t>10090 Zagreb</t>
  </si>
  <si>
    <t>ADC-ALARMNI CENTAR d.o.o.</t>
  </si>
  <si>
    <t>95542134121</t>
  </si>
  <si>
    <t>10 000 Zagreb</t>
  </si>
  <si>
    <t>OSTALE USLUGE</t>
  </si>
  <si>
    <t>MINISTARSTVO PROSTORNOGA UREĐENJA, GRADITELJSTVA I DRŽAVNE IMOVINE</t>
  </si>
  <si>
    <t>95093210687</t>
  </si>
  <si>
    <t>10000 Zagreb</t>
  </si>
  <si>
    <t>ZAKUPNINE I NAJAMNINE</t>
  </si>
  <si>
    <t>ZATEZNE KAMATE</t>
  </si>
  <si>
    <t>JAVNA VATROGASNA POSTROJBA GRADA ZAGREBA</t>
  </si>
  <si>
    <t>92366589656</t>
  </si>
  <si>
    <t>10000 ZAGREB</t>
  </si>
  <si>
    <t>INTERNET MALL d.o.o.</t>
  </si>
  <si>
    <t>91380369083</t>
  </si>
  <si>
    <t>Zagreb</t>
  </si>
  <si>
    <t>BIJELI ČAROBNJAK d.o.o.</t>
  </si>
  <si>
    <t>91025636357</t>
  </si>
  <si>
    <t>HRVATSKA POŠTA D.D.</t>
  </si>
  <si>
    <t>87311810356</t>
  </si>
  <si>
    <t>10115 ZAGREB</t>
  </si>
  <si>
    <t>USLUGE TELEFONA, POŠTE I PRIJEVOZA</t>
  </si>
  <si>
    <t>EL RENO, OBRT ZA USLUGE I PRIJEVOZ, vl. Renato Elezović</t>
  </si>
  <si>
    <t>EBB, obrt za izvođenje i održavanje elektroinstalacija slabe i jake struje,Božo Barbara</t>
  </si>
  <si>
    <t>USLUGE TEKUĆEG I INVESTICIJSKOG ODRŽAVANJA</t>
  </si>
  <si>
    <t>ISPIS d.o.o.</t>
  </si>
  <si>
    <t>86023224138</t>
  </si>
  <si>
    <t>Zagria d.o.o.</t>
  </si>
  <si>
    <t>85805332078</t>
  </si>
  <si>
    <t>Zagrebački holding d.o.o.Podružnica Čistoća</t>
  </si>
  <si>
    <t>85584865987</t>
  </si>
  <si>
    <t>KOMUNALNE USLUGE</t>
  </si>
  <si>
    <t>47220 VOJNIĆ</t>
  </si>
  <si>
    <t>PUTEM OAZAe d.o.o.</t>
  </si>
  <si>
    <t>85326711223</t>
  </si>
  <si>
    <t>REPREZENTACIJA</t>
  </si>
  <si>
    <t>ZET d.o.o.</t>
  </si>
  <si>
    <t>82031999604</t>
  </si>
  <si>
    <t>ZAGREB</t>
  </si>
  <si>
    <t>NAKNADE ZA PRIJEVOZ, ZA RAD NA TERENU I ODVOJENI ŽIVOT</t>
  </si>
  <si>
    <t>CROATIA POLIKLINIKA</t>
  </si>
  <si>
    <t>80848401890</t>
  </si>
  <si>
    <t>ZDRAVSTVENE I VETERINARSKE USLUGE</t>
  </si>
  <si>
    <t>HOBLIĆ stolarska radiona, vl. Želimir Kvočić</t>
  </si>
  <si>
    <t>77886974479</t>
  </si>
  <si>
    <t>STRUČNO USAVRŠAVANJE ZAPOSLENIKA</t>
  </si>
  <si>
    <t>PURULİ ORGANİZASYON YAPIMCILIK</t>
  </si>
  <si>
    <t>7340705445</t>
  </si>
  <si>
    <t>Ankara</t>
  </si>
  <si>
    <t>INTELEKTUALNE I OSOBNE USLUGE</t>
  </si>
  <si>
    <t>Optimus Lab d.o.o.</t>
  </si>
  <si>
    <t>71981294715</t>
  </si>
  <si>
    <t>40 000 Čakovec</t>
  </si>
  <si>
    <t>RAČUNALNE USLUGE</t>
  </si>
  <si>
    <t>Telemach Hrvatska d.o.o.</t>
  </si>
  <si>
    <t>70133616033</t>
  </si>
  <si>
    <t>DIJAGRAM nekretnine d.o.o.</t>
  </si>
  <si>
    <t>68975783563</t>
  </si>
  <si>
    <t>INSTAR CENTER d.o.o.</t>
  </si>
  <si>
    <t>64308723629</t>
  </si>
  <si>
    <t xml:space="preserve">Velika Gorica </t>
  </si>
  <si>
    <t>Gradski ured za obnovu, izgradnju, prostorno uređenje, graditeljstvo, komunalne poslove i promet</t>
  </si>
  <si>
    <t>61817894937</t>
  </si>
  <si>
    <t>MICROTEAM d.o.o.</t>
  </si>
  <si>
    <t>57375677395</t>
  </si>
  <si>
    <t>Velika Gorica</t>
  </si>
  <si>
    <t>NADING d.o.o. z projektiranje, izvođenje i izdavaštvo</t>
  </si>
  <si>
    <t>53032772510</t>
  </si>
  <si>
    <t>HRVATSKI DRŽAVNI ARHIV</t>
  </si>
  <si>
    <t>46144176176</t>
  </si>
  <si>
    <t>A1 Hrvatska d.o.o.</t>
  </si>
  <si>
    <t>29524210204</t>
  </si>
  <si>
    <t>PBZ Card d.o.o.</t>
  </si>
  <si>
    <t>28495895537</t>
  </si>
  <si>
    <t>INA-Industrija nafte D.D.</t>
  </si>
  <si>
    <t>27759560625</t>
  </si>
  <si>
    <t>ENERGIJA</t>
  </si>
  <si>
    <t>ERSTE&amp;STEIERMARKISCHE BANK d.d.</t>
  </si>
  <si>
    <t>23057039320</t>
  </si>
  <si>
    <t>51000 Rijeka</t>
  </si>
  <si>
    <t>BANKARSKE USLUGE I USLUGE PLATNOG PROMETA</t>
  </si>
  <si>
    <t>LUX STYLE j.d.o.o.</t>
  </si>
  <si>
    <t>22619265058</t>
  </si>
  <si>
    <t>10314 Križ, Bunjani</t>
  </si>
  <si>
    <t>OPREMA ZA ODRŽAVANJE I ZAŠTITU</t>
  </si>
  <si>
    <t>21520453993</t>
  </si>
  <si>
    <t>RIJEČ I SAVJET, obrt za usluge, vl. Hana Dvornik</t>
  </si>
  <si>
    <t>Gradsko stambeno komunalno gospodarstvo d.o.o.</t>
  </si>
  <si>
    <t>03744272526</t>
  </si>
  <si>
    <t>ELGRAD d.o.o.</t>
  </si>
  <si>
    <t>00443524345</t>
  </si>
  <si>
    <t>LUCIA JANJEČIĆ</t>
  </si>
  <si>
    <t>-</t>
  </si>
  <si>
    <t>10020 Zagreb</t>
  </si>
  <si>
    <t>PLAĆE ZA REDOVAN RAD</t>
  </si>
  <si>
    <t>Sveukupno:</t>
  </si>
  <si>
    <t>Radionica statike d.o.o.</t>
  </si>
  <si>
    <t>INFOMARE do.o.</t>
  </si>
  <si>
    <t>OPG Regronom za proizvodnju i usluge, vl. Igor Zlojtro</t>
  </si>
  <si>
    <t>NAKNADE TROŠKOVA OSOBAMA IZVAN RADNOG ODNOSA</t>
  </si>
  <si>
    <t>OBVEZE ZA OSTALE NESPOMENUTE FINANCIJSKE RASHODE</t>
  </si>
  <si>
    <t>(mjesečni obračun po kreditnoj kartici)</t>
  </si>
  <si>
    <t>Prehrana 02-2025</t>
  </si>
  <si>
    <t>Doprinosi na plaću 2-2025</t>
  </si>
  <si>
    <t>Međumjesni prijevoz</t>
  </si>
  <si>
    <t>DOPRINOSI NA PLAĆU</t>
  </si>
  <si>
    <t>PREHRANA ZA RADNIKE CENTRA</t>
  </si>
  <si>
    <t>PUTNI NALOG  SONJA SOLDO</t>
  </si>
  <si>
    <t>GRAD ZAGREB-POVRAT POZAJMICE</t>
  </si>
  <si>
    <t>PDV 02-2025</t>
  </si>
  <si>
    <t xml:space="preserve">PDV NA INO USLUGE PO OBRAČUNU </t>
  </si>
  <si>
    <t>POVRAT SREDSTAVA ULIX D.O.O.</t>
  </si>
  <si>
    <t>OBVEZE PRORAČUNSKIH KORISNIKA ZA POVRAT U PRORAČUN</t>
  </si>
  <si>
    <t>SLUŽBENA PUTOVANJA, ISPL PREMA PN br.4-25</t>
  </si>
  <si>
    <t>POTRAŽIVANJA OD ZAPOSLENIH,AKONTACIJA PUTNIH TROŠKOVA</t>
  </si>
  <si>
    <t>Bruto plaće 2-2025</t>
  </si>
  <si>
    <t>BOLONIĆ JOSIP_Autorski ugovor br.05_2024</t>
  </si>
  <si>
    <t xml:space="preserve">CURIĆ TAMARA_Autorski ugovor -umjetnika br.1A_25 </t>
  </si>
  <si>
    <t xml:space="preserve">TOMISLAV TOMIĆ_Autorski ugovor br.03_2025 </t>
  </si>
  <si>
    <t xml:space="preserve">LUCIJA STRUGAR _Autorski ugovor-umjetnika_06_25 </t>
  </si>
  <si>
    <t xml:space="preserve">MIA ŠTARK_Autorski ugovor umjetnika br_07_25 </t>
  </si>
  <si>
    <t xml:space="preserve">JOSIP BOLONIĆ_Autorski ugovor_08_25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</si>
</sst>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3"/>
  <sheetViews>
    <sheetView tabSelected="1" zoomScaleNormal="100" workbookViewId="0">
      <selection activeCell="E4" sqref="E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32.75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5399.14</v>
      </c>
      <c r="E7" s="10">
        <v>1291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5399.14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364.15</v>
      </c>
      <c r="E9" s="10">
        <v>1291</v>
      </c>
      <c r="F9" s="9" t="s">
        <v>14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364.15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56.41</v>
      </c>
      <c r="E11" s="10">
        <v>3239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56.41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92.33</v>
      </c>
      <c r="E13" s="10">
        <v>3235</v>
      </c>
      <c r="F13" s="9" t="s">
        <v>27</v>
      </c>
      <c r="G13" s="28" t="s">
        <v>15</v>
      </c>
    </row>
    <row r="14" spans="1:7" x14ac:dyDescent="0.25">
      <c r="A14" s="9"/>
      <c r="B14" s="14"/>
      <c r="C14" s="10"/>
      <c r="D14" s="18">
        <v>0.23</v>
      </c>
      <c r="E14" s="10">
        <v>3433</v>
      </c>
      <c r="F14" s="9" t="s">
        <v>28</v>
      </c>
      <c r="G14" s="29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SUM(D13:D14)</f>
        <v>92.56</v>
      </c>
      <c r="E15" s="24"/>
      <c r="F15" s="26"/>
      <c r="G15" s="27"/>
    </row>
    <row r="16" spans="1:7" x14ac:dyDescent="0.25">
      <c r="A16" s="9" t="s">
        <v>29</v>
      </c>
      <c r="B16" s="14" t="s">
        <v>30</v>
      </c>
      <c r="C16" s="10" t="s">
        <v>31</v>
      </c>
      <c r="D16" s="18">
        <v>41.48</v>
      </c>
      <c r="E16" s="10">
        <v>3239</v>
      </c>
      <c r="F16" s="9" t="s">
        <v>23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41.48</v>
      </c>
      <c r="E17" s="24"/>
      <c r="F17" s="26"/>
      <c r="G17" s="27"/>
    </row>
    <row r="18" spans="1:7" x14ac:dyDescent="0.25">
      <c r="A18" s="9" t="s">
        <v>32</v>
      </c>
      <c r="B18" s="14" t="s">
        <v>33</v>
      </c>
      <c r="C18" s="10" t="s">
        <v>34</v>
      </c>
      <c r="D18" s="18">
        <v>83.48</v>
      </c>
      <c r="E18" s="10">
        <v>1291</v>
      </c>
      <c r="F18" s="9" t="s">
        <v>14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83.48</v>
      </c>
      <c r="E19" s="24"/>
      <c r="F19" s="26"/>
      <c r="G19" s="27"/>
    </row>
    <row r="20" spans="1:7" x14ac:dyDescent="0.25">
      <c r="A20" s="9" t="s">
        <v>35</v>
      </c>
      <c r="B20" s="14" t="s">
        <v>36</v>
      </c>
      <c r="C20" s="10" t="s">
        <v>26</v>
      </c>
      <c r="D20" s="18">
        <v>23.75</v>
      </c>
      <c r="E20" s="10">
        <v>1291</v>
      </c>
      <c r="F20" s="9" t="s">
        <v>14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23.75</v>
      </c>
      <c r="E21" s="24"/>
      <c r="F21" s="26"/>
      <c r="G21" s="27"/>
    </row>
    <row r="22" spans="1:7" x14ac:dyDescent="0.25">
      <c r="A22" s="9" t="s">
        <v>37</v>
      </c>
      <c r="B22" s="14" t="s">
        <v>38</v>
      </c>
      <c r="C22" s="10" t="s">
        <v>39</v>
      </c>
      <c r="D22" s="18">
        <v>9.8699999999999992</v>
      </c>
      <c r="E22" s="10">
        <v>3231</v>
      </c>
      <c r="F22" s="9" t="s">
        <v>40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9.8699999999999992</v>
      </c>
      <c r="E23" s="24"/>
      <c r="F23" s="26"/>
      <c r="G23" s="27"/>
    </row>
    <row r="24" spans="1:7" x14ac:dyDescent="0.25">
      <c r="A24" s="9" t="s">
        <v>41</v>
      </c>
      <c r="B24" s="14"/>
      <c r="C24" s="10" t="s">
        <v>34</v>
      </c>
      <c r="D24" s="18">
        <v>8</v>
      </c>
      <c r="E24" s="10">
        <v>3231</v>
      </c>
      <c r="F24" s="9" t="s">
        <v>40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8</v>
      </c>
      <c r="E25" s="24"/>
      <c r="F25" s="26"/>
      <c r="G25" s="27"/>
    </row>
    <row r="26" spans="1:7" x14ac:dyDescent="0.25">
      <c r="A26" s="9" t="s">
        <v>42</v>
      </c>
      <c r="B26" s="14"/>
      <c r="C26" s="10" t="s">
        <v>34</v>
      </c>
      <c r="D26" s="18">
        <v>1750</v>
      </c>
      <c r="E26" s="10">
        <v>3232</v>
      </c>
      <c r="F26" s="9" t="s">
        <v>43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1750</v>
      </c>
      <c r="E27" s="24"/>
      <c r="F27" s="26"/>
      <c r="G27" s="27"/>
    </row>
    <row r="28" spans="1:7" x14ac:dyDescent="0.25">
      <c r="A28" s="9" t="s">
        <v>44</v>
      </c>
      <c r="B28" s="14" t="s">
        <v>45</v>
      </c>
      <c r="C28" s="10" t="s">
        <v>34</v>
      </c>
      <c r="D28" s="18">
        <v>41.34</v>
      </c>
      <c r="E28" s="10">
        <v>1291</v>
      </c>
      <c r="F28" s="9" t="s">
        <v>14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41.34</v>
      </c>
      <c r="E29" s="24"/>
      <c r="F29" s="26"/>
      <c r="G29" s="27"/>
    </row>
    <row r="30" spans="1:7" x14ac:dyDescent="0.25">
      <c r="A30" s="9" t="s">
        <v>46</v>
      </c>
      <c r="B30" s="14" t="s">
        <v>47</v>
      </c>
      <c r="C30" s="10" t="s">
        <v>34</v>
      </c>
      <c r="D30" s="18">
        <v>25.41</v>
      </c>
      <c r="E30" s="10">
        <v>1291</v>
      </c>
      <c r="F30" s="9" t="s">
        <v>14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25.41</v>
      </c>
      <c r="E31" s="24"/>
      <c r="F31" s="26"/>
      <c r="G31" s="27"/>
    </row>
    <row r="32" spans="1:7" x14ac:dyDescent="0.25">
      <c r="A32" s="9" t="s">
        <v>48</v>
      </c>
      <c r="B32" s="14" t="s">
        <v>49</v>
      </c>
      <c r="C32" s="10" t="s">
        <v>26</v>
      </c>
      <c r="D32" s="18">
        <v>61.61</v>
      </c>
      <c r="E32" s="10">
        <v>3234</v>
      </c>
      <c r="F32" s="9" t="s">
        <v>50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61.61</v>
      </c>
      <c r="E33" s="24"/>
      <c r="F33" s="26"/>
      <c r="G33" s="27"/>
    </row>
    <row r="34" spans="1:7" x14ac:dyDescent="0.25">
      <c r="A34" s="9" t="s">
        <v>117</v>
      </c>
      <c r="B34" s="14"/>
      <c r="C34" s="10" t="s">
        <v>51</v>
      </c>
      <c r="D34" s="18">
        <v>730</v>
      </c>
      <c r="E34" s="10">
        <v>1291</v>
      </c>
      <c r="F34" s="9" t="s">
        <v>14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730</v>
      </c>
      <c r="E35" s="24"/>
      <c r="F35" s="26"/>
      <c r="G35" s="27"/>
    </row>
    <row r="36" spans="1:7" x14ac:dyDescent="0.25">
      <c r="A36" s="9" t="s">
        <v>52</v>
      </c>
      <c r="B36" s="14" t="s">
        <v>53</v>
      </c>
      <c r="C36" s="10" t="s">
        <v>34</v>
      </c>
      <c r="D36" s="18">
        <v>57.97</v>
      </c>
      <c r="E36" s="10">
        <v>3293</v>
      </c>
      <c r="F36" s="9" t="s">
        <v>54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57.97</v>
      </c>
      <c r="E37" s="24"/>
      <c r="F37" s="26"/>
      <c r="G37" s="27"/>
    </row>
    <row r="38" spans="1:7" x14ac:dyDescent="0.25">
      <c r="A38" s="9" t="s">
        <v>55</v>
      </c>
      <c r="B38" s="14" t="s">
        <v>56</v>
      </c>
      <c r="C38" s="10" t="s">
        <v>57</v>
      </c>
      <c r="D38" s="18">
        <v>284.02</v>
      </c>
      <c r="E38" s="10">
        <v>3212</v>
      </c>
      <c r="F38" s="9" t="s">
        <v>58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284.02</v>
      </c>
      <c r="E39" s="24"/>
      <c r="F39" s="26"/>
      <c r="G39" s="27"/>
    </row>
    <row r="40" spans="1:7" x14ac:dyDescent="0.25">
      <c r="A40" s="9" t="s">
        <v>59</v>
      </c>
      <c r="B40" s="14" t="s">
        <v>60</v>
      </c>
      <c r="C40" s="10" t="s">
        <v>34</v>
      </c>
      <c r="D40" s="18">
        <v>159.27000000000001</v>
      </c>
      <c r="E40" s="10">
        <v>3236</v>
      </c>
      <c r="F40" s="9" t="s">
        <v>61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159.27000000000001</v>
      </c>
      <c r="E41" s="24"/>
      <c r="F41" s="26"/>
      <c r="G41" s="27"/>
    </row>
    <row r="42" spans="1:7" x14ac:dyDescent="0.25">
      <c r="A42" s="9" t="s">
        <v>62</v>
      </c>
      <c r="B42" s="14"/>
      <c r="C42" s="10" t="s">
        <v>34</v>
      </c>
      <c r="D42" s="18">
        <v>62.5</v>
      </c>
      <c r="E42" s="10">
        <v>1291</v>
      </c>
      <c r="F42" s="9" t="s">
        <v>14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62.5</v>
      </c>
      <c r="E43" s="24"/>
      <c r="F43" s="26"/>
      <c r="G43" s="27"/>
    </row>
    <row r="44" spans="1:7" x14ac:dyDescent="0.25">
      <c r="A44" s="9" t="s">
        <v>116</v>
      </c>
      <c r="B44" s="14" t="s">
        <v>63</v>
      </c>
      <c r="C44" s="10" t="s">
        <v>34</v>
      </c>
      <c r="D44" s="18">
        <v>80</v>
      </c>
      <c r="E44" s="10">
        <v>3213</v>
      </c>
      <c r="F44" s="9" t="s">
        <v>64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80</v>
      </c>
      <c r="E45" s="24"/>
      <c r="F45" s="26"/>
      <c r="G45" s="27"/>
    </row>
    <row r="46" spans="1:7" x14ac:dyDescent="0.25">
      <c r="A46" s="9" t="s">
        <v>65</v>
      </c>
      <c r="B46" s="14" t="s">
        <v>66</v>
      </c>
      <c r="C46" s="10" t="s">
        <v>67</v>
      </c>
      <c r="D46" s="18">
        <v>1264.33</v>
      </c>
      <c r="E46" s="10">
        <v>3237</v>
      </c>
      <c r="F46" s="9" t="s">
        <v>68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1264.33</v>
      </c>
      <c r="E47" s="24"/>
      <c r="F47" s="26"/>
      <c r="G47" s="27"/>
    </row>
    <row r="48" spans="1:7" x14ac:dyDescent="0.25">
      <c r="A48" s="9" t="s">
        <v>69</v>
      </c>
      <c r="B48" s="14" t="s">
        <v>70</v>
      </c>
      <c r="C48" s="10" t="s">
        <v>71</v>
      </c>
      <c r="D48" s="18">
        <v>171.88</v>
      </c>
      <c r="E48" s="10">
        <v>3238</v>
      </c>
      <c r="F48" s="9" t="s">
        <v>72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171.88</v>
      </c>
      <c r="E49" s="24"/>
      <c r="F49" s="26"/>
      <c r="G49" s="27"/>
    </row>
    <row r="50" spans="1:7" x14ac:dyDescent="0.25">
      <c r="A50" s="9" t="s">
        <v>73</v>
      </c>
      <c r="B50" s="14" t="s">
        <v>74</v>
      </c>
      <c r="C50" s="10" t="s">
        <v>57</v>
      </c>
      <c r="D50" s="18">
        <v>289.67</v>
      </c>
      <c r="E50" s="10">
        <v>3231</v>
      </c>
      <c r="F50" s="9" t="s">
        <v>40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289.67</v>
      </c>
      <c r="E51" s="24"/>
      <c r="F51" s="26"/>
      <c r="G51" s="27"/>
    </row>
    <row r="52" spans="1:7" x14ac:dyDescent="0.25">
      <c r="A52" s="9" t="s">
        <v>75</v>
      </c>
      <c r="B52" s="14" t="s">
        <v>76</v>
      </c>
      <c r="C52" s="10" t="s">
        <v>34</v>
      </c>
      <c r="D52" s="18">
        <v>15</v>
      </c>
      <c r="E52" s="10">
        <v>3241</v>
      </c>
      <c r="F52" s="9" t="s">
        <v>118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15</v>
      </c>
      <c r="E53" s="24"/>
      <c r="F53" s="26"/>
      <c r="G53" s="27"/>
    </row>
    <row r="54" spans="1:7" x14ac:dyDescent="0.25">
      <c r="A54" s="9" t="s">
        <v>77</v>
      </c>
      <c r="B54" s="14" t="s">
        <v>78</v>
      </c>
      <c r="C54" s="10" t="s">
        <v>79</v>
      </c>
      <c r="D54" s="18">
        <v>210</v>
      </c>
      <c r="E54" s="10">
        <v>1291</v>
      </c>
      <c r="F54" s="9" t="s">
        <v>14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210</v>
      </c>
      <c r="E55" s="24"/>
      <c r="F55" s="26"/>
      <c r="G55" s="27"/>
    </row>
    <row r="56" spans="1:7" x14ac:dyDescent="0.25">
      <c r="A56" s="9" t="s">
        <v>80</v>
      </c>
      <c r="B56" s="14" t="s">
        <v>81</v>
      </c>
      <c r="C56" s="10" t="s">
        <v>34</v>
      </c>
      <c r="D56" s="18">
        <v>143.15</v>
      </c>
      <c r="E56" s="10">
        <v>3234</v>
      </c>
      <c r="F56" s="9" t="s">
        <v>50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143.15</v>
      </c>
      <c r="E57" s="24"/>
      <c r="F57" s="26"/>
      <c r="G57" s="27"/>
    </row>
    <row r="58" spans="1:7" x14ac:dyDescent="0.25">
      <c r="A58" s="9" t="s">
        <v>82</v>
      </c>
      <c r="B58" s="14" t="s">
        <v>83</v>
      </c>
      <c r="C58" s="10" t="s">
        <v>84</v>
      </c>
      <c r="D58" s="18">
        <v>477.56</v>
      </c>
      <c r="E58" s="10">
        <v>1291</v>
      </c>
      <c r="F58" s="9" t="s">
        <v>14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477.56</v>
      </c>
      <c r="E59" s="24"/>
      <c r="F59" s="26"/>
      <c r="G59" s="27"/>
    </row>
    <row r="60" spans="1:7" x14ac:dyDescent="0.25">
      <c r="A60" s="9" t="s">
        <v>85</v>
      </c>
      <c r="B60" s="14" t="s">
        <v>86</v>
      </c>
      <c r="C60" s="10" t="s">
        <v>34</v>
      </c>
      <c r="D60" s="18">
        <v>547.27</v>
      </c>
      <c r="E60" s="10">
        <v>1291</v>
      </c>
      <c r="F60" s="9" t="s">
        <v>14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547.27</v>
      </c>
      <c r="E61" s="24"/>
      <c r="F61" s="26"/>
      <c r="G61" s="27"/>
    </row>
    <row r="62" spans="1:7" x14ac:dyDescent="0.25">
      <c r="A62" s="9" t="s">
        <v>87</v>
      </c>
      <c r="B62" s="14" t="s">
        <v>88</v>
      </c>
      <c r="C62" s="10" t="s">
        <v>34</v>
      </c>
      <c r="D62" s="18">
        <v>92.91</v>
      </c>
      <c r="E62" s="10">
        <v>1291</v>
      </c>
      <c r="F62" s="9" t="s">
        <v>14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92.91</v>
      </c>
      <c r="E63" s="24"/>
      <c r="F63" s="26"/>
      <c r="G63" s="27"/>
    </row>
    <row r="64" spans="1:7" x14ac:dyDescent="0.25">
      <c r="A64" s="9" t="s">
        <v>89</v>
      </c>
      <c r="B64" s="14" t="s">
        <v>90</v>
      </c>
      <c r="C64" s="10" t="s">
        <v>22</v>
      </c>
      <c r="D64" s="18">
        <v>23.76</v>
      </c>
      <c r="E64" s="10">
        <v>3231</v>
      </c>
      <c r="F64" s="9" t="s">
        <v>40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23.76</v>
      </c>
      <c r="E65" s="24"/>
      <c r="F65" s="26"/>
      <c r="G65" s="27"/>
    </row>
    <row r="66" spans="1:7" x14ac:dyDescent="0.25">
      <c r="A66" s="9" t="s">
        <v>91</v>
      </c>
      <c r="B66" s="14" t="s">
        <v>92</v>
      </c>
      <c r="C66" s="10" t="s">
        <v>34</v>
      </c>
      <c r="D66" s="18">
        <v>481.65</v>
      </c>
      <c r="E66" s="10">
        <v>23439</v>
      </c>
      <c r="F66" s="9" t="s">
        <v>119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481.65</v>
      </c>
      <c r="E67" s="24"/>
      <c r="F67" s="26" t="s">
        <v>120</v>
      </c>
      <c r="G67" s="27"/>
    </row>
    <row r="68" spans="1:7" x14ac:dyDescent="0.25">
      <c r="A68" s="9" t="s">
        <v>93</v>
      </c>
      <c r="B68" s="14" t="s">
        <v>94</v>
      </c>
      <c r="C68" s="10" t="s">
        <v>31</v>
      </c>
      <c r="D68" s="18">
        <v>874.8</v>
      </c>
      <c r="E68" s="10">
        <v>3223</v>
      </c>
      <c r="F68" s="9" t="s">
        <v>95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874.8</v>
      </c>
      <c r="E69" s="24"/>
      <c r="F69" s="26"/>
      <c r="G69" s="27"/>
    </row>
    <row r="70" spans="1:7" x14ac:dyDescent="0.25">
      <c r="A70" s="9" t="s">
        <v>96</v>
      </c>
      <c r="B70" s="14" t="s">
        <v>97</v>
      </c>
      <c r="C70" s="10" t="s">
        <v>98</v>
      </c>
      <c r="D70" s="18">
        <v>49.71</v>
      </c>
      <c r="E70" s="10">
        <v>3431</v>
      </c>
      <c r="F70" s="9" t="s">
        <v>99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49.71</v>
      </c>
      <c r="E71" s="24"/>
      <c r="F71" s="26"/>
      <c r="G71" s="27"/>
    </row>
    <row r="72" spans="1:7" x14ac:dyDescent="0.25">
      <c r="A72" s="9" t="s">
        <v>100</v>
      </c>
      <c r="B72" s="14" t="s">
        <v>101</v>
      </c>
      <c r="C72" s="10" t="s">
        <v>102</v>
      </c>
      <c r="D72" s="18">
        <v>804</v>
      </c>
      <c r="E72" s="10">
        <v>4223</v>
      </c>
      <c r="F72" s="9" t="s">
        <v>103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804</v>
      </c>
      <c r="E73" s="24"/>
      <c r="F73" s="26"/>
      <c r="G73" s="27"/>
    </row>
    <row r="74" spans="1:7" x14ac:dyDescent="0.25">
      <c r="A74" s="9" t="s">
        <v>115</v>
      </c>
      <c r="B74" s="14" t="s">
        <v>104</v>
      </c>
      <c r="C74" s="10" t="s">
        <v>34</v>
      </c>
      <c r="D74" s="18">
        <v>2312.5</v>
      </c>
      <c r="E74" s="10">
        <v>3232</v>
      </c>
      <c r="F74" s="9" t="s">
        <v>43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2312.5</v>
      </c>
      <c r="E75" s="24"/>
      <c r="F75" s="26"/>
      <c r="G75" s="27"/>
    </row>
    <row r="76" spans="1:7" x14ac:dyDescent="0.25">
      <c r="A76" s="9" t="s">
        <v>105</v>
      </c>
      <c r="B76" s="14"/>
      <c r="C76" s="10" t="s">
        <v>34</v>
      </c>
      <c r="D76" s="18">
        <v>277.5</v>
      </c>
      <c r="E76" s="10">
        <v>3237</v>
      </c>
      <c r="F76" s="9" t="s">
        <v>68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277.5</v>
      </c>
      <c r="E77" s="24"/>
      <c r="F77" s="26"/>
      <c r="G77" s="27"/>
    </row>
    <row r="78" spans="1:7" x14ac:dyDescent="0.25">
      <c r="A78" s="9" t="s">
        <v>106</v>
      </c>
      <c r="B78" s="14" t="s">
        <v>107</v>
      </c>
      <c r="C78" s="10" t="s">
        <v>34</v>
      </c>
      <c r="D78" s="18">
        <v>1708.8</v>
      </c>
      <c r="E78" s="10">
        <v>3234</v>
      </c>
      <c r="F78" s="9" t="s">
        <v>50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1708.8</v>
      </c>
      <c r="E79" s="24"/>
      <c r="F79" s="26"/>
      <c r="G79" s="27"/>
    </row>
    <row r="80" spans="1:7" x14ac:dyDescent="0.25">
      <c r="A80" s="9" t="s">
        <v>108</v>
      </c>
      <c r="B80" s="14" t="s">
        <v>109</v>
      </c>
      <c r="C80" s="10" t="s">
        <v>57</v>
      </c>
      <c r="D80" s="18">
        <v>161.36000000000001</v>
      </c>
      <c r="E80" s="10">
        <v>1291</v>
      </c>
      <c r="F80" s="9" t="s">
        <v>14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161.36000000000001</v>
      </c>
      <c r="E81" s="24"/>
      <c r="F81" s="26"/>
      <c r="G81" s="27"/>
    </row>
    <row r="82" spans="1:7" x14ac:dyDescent="0.25">
      <c r="A82" s="9" t="s">
        <v>110</v>
      </c>
      <c r="B82" s="14" t="s">
        <v>111</v>
      </c>
      <c r="C82" s="10" t="s">
        <v>112</v>
      </c>
      <c r="D82" s="18">
        <v>96.7</v>
      </c>
      <c r="E82" s="10">
        <v>3211</v>
      </c>
      <c r="F82" s="9" t="s">
        <v>132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96.7</v>
      </c>
      <c r="E83" s="24"/>
      <c r="F83" s="26"/>
      <c r="G83" s="27"/>
    </row>
    <row r="84" spans="1:7" x14ac:dyDescent="0.25">
      <c r="A84" s="9" t="s">
        <v>126</v>
      </c>
      <c r="B84" s="14"/>
      <c r="C84" s="10"/>
      <c r="D84" s="18">
        <v>245</v>
      </c>
      <c r="E84" s="10">
        <v>1231</v>
      </c>
      <c r="F84" s="9" t="s">
        <v>133</v>
      </c>
      <c r="G84" s="28" t="s">
        <v>15</v>
      </c>
    </row>
    <row r="85" spans="1:7" x14ac:dyDescent="0.25">
      <c r="A85" s="9" t="s">
        <v>134</v>
      </c>
      <c r="B85" s="14"/>
      <c r="C85" s="10"/>
      <c r="D85" s="18">
        <v>20533.09</v>
      </c>
      <c r="E85" s="10">
        <v>3111</v>
      </c>
      <c r="F85" s="9" t="s">
        <v>113</v>
      </c>
      <c r="G85" s="29" t="s">
        <v>15</v>
      </c>
    </row>
    <row r="86" spans="1:7" x14ac:dyDescent="0.25">
      <c r="A86" s="9" t="s">
        <v>122</v>
      </c>
      <c r="B86" s="14"/>
      <c r="C86" s="10"/>
      <c r="D86" s="18">
        <v>3023.77</v>
      </c>
      <c r="E86" s="10">
        <v>3132</v>
      </c>
      <c r="F86" s="9" t="s">
        <v>124</v>
      </c>
      <c r="G86" s="29" t="s">
        <v>15</v>
      </c>
    </row>
    <row r="87" spans="1:7" x14ac:dyDescent="0.25">
      <c r="A87" s="9" t="s">
        <v>121</v>
      </c>
      <c r="B87" s="14"/>
      <c r="C87" s="10"/>
      <c r="D87" s="18">
        <v>900</v>
      </c>
      <c r="E87" s="10">
        <v>3121</v>
      </c>
      <c r="F87" s="9" t="s">
        <v>125</v>
      </c>
      <c r="G87" s="29" t="s">
        <v>15</v>
      </c>
    </row>
    <row r="88" spans="1:7" x14ac:dyDescent="0.25">
      <c r="A88" s="9" t="s">
        <v>123</v>
      </c>
      <c r="B88" s="14"/>
      <c r="C88" s="10"/>
      <c r="D88" s="18">
        <v>143.86000000000001</v>
      </c>
      <c r="E88" s="10">
        <v>3212</v>
      </c>
      <c r="F88" s="9" t="s">
        <v>58</v>
      </c>
      <c r="G88" s="29" t="s">
        <v>15</v>
      </c>
    </row>
    <row r="89" spans="1:7" x14ac:dyDescent="0.25">
      <c r="A89" s="9" t="s">
        <v>135</v>
      </c>
      <c r="B89" s="14"/>
      <c r="C89" s="10"/>
      <c r="D89" s="18">
        <v>80.83</v>
      </c>
      <c r="E89" s="10">
        <v>3237</v>
      </c>
      <c r="F89" s="9" t="s">
        <v>68</v>
      </c>
      <c r="G89" s="29" t="s">
        <v>15</v>
      </c>
    </row>
    <row r="90" spans="1:7" x14ac:dyDescent="0.25">
      <c r="A90" s="9" t="s">
        <v>136</v>
      </c>
      <c r="B90" s="14"/>
      <c r="C90" s="10"/>
      <c r="D90" s="18">
        <v>279.7</v>
      </c>
      <c r="E90" s="10">
        <v>3237</v>
      </c>
      <c r="F90" s="9" t="s">
        <v>68</v>
      </c>
      <c r="G90" s="29" t="s">
        <v>15</v>
      </c>
    </row>
    <row r="91" spans="1:7" x14ac:dyDescent="0.25">
      <c r="A91" s="9" t="s">
        <v>137</v>
      </c>
      <c r="B91" s="14"/>
      <c r="C91" s="10"/>
      <c r="D91" s="18">
        <v>785.45</v>
      </c>
      <c r="E91" s="10">
        <v>3237</v>
      </c>
      <c r="F91" s="9" t="s">
        <v>68</v>
      </c>
      <c r="G91" s="29" t="s">
        <v>15</v>
      </c>
    </row>
    <row r="92" spans="1:7" x14ac:dyDescent="0.25">
      <c r="A92" s="9" t="s">
        <v>138</v>
      </c>
      <c r="B92" s="14"/>
      <c r="C92" s="10"/>
      <c r="D92" s="18">
        <v>413.99</v>
      </c>
      <c r="E92" s="10">
        <v>3237</v>
      </c>
      <c r="F92" s="9" t="s">
        <v>68</v>
      </c>
      <c r="G92" s="29" t="s">
        <v>15</v>
      </c>
    </row>
    <row r="93" spans="1:7" x14ac:dyDescent="0.25">
      <c r="A93" s="9" t="s">
        <v>139</v>
      </c>
      <c r="B93" s="14"/>
      <c r="C93" s="10"/>
      <c r="D93" s="18">
        <v>413.99</v>
      </c>
      <c r="E93" s="10">
        <v>3237</v>
      </c>
      <c r="F93" s="9" t="s">
        <v>68</v>
      </c>
      <c r="G93" s="29" t="s">
        <v>15</v>
      </c>
    </row>
    <row r="94" spans="1:7" x14ac:dyDescent="0.25">
      <c r="A94" s="9" t="s">
        <v>140</v>
      </c>
      <c r="B94" s="14"/>
      <c r="C94" s="10"/>
      <c r="D94" s="18">
        <v>201.08</v>
      </c>
      <c r="E94" s="10">
        <v>3237</v>
      </c>
      <c r="F94" s="9" t="s">
        <v>68</v>
      </c>
      <c r="G94" s="29" t="s">
        <v>15</v>
      </c>
    </row>
    <row r="95" spans="1:7" x14ac:dyDescent="0.25">
      <c r="A95" s="9" t="s">
        <v>130</v>
      </c>
      <c r="B95" s="14"/>
      <c r="C95" s="10"/>
      <c r="D95" s="18">
        <v>-430.37</v>
      </c>
      <c r="E95" s="10">
        <v>23241</v>
      </c>
      <c r="F95" s="9" t="s">
        <v>118</v>
      </c>
      <c r="G95" s="29" t="s">
        <v>15</v>
      </c>
    </row>
    <row r="96" spans="1:7" x14ac:dyDescent="0.25">
      <c r="A96" s="9" t="s">
        <v>128</v>
      </c>
      <c r="B96" s="14"/>
      <c r="C96" s="10"/>
      <c r="D96" s="18">
        <v>34.11</v>
      </c>
      <c r="E96" s="10">
        <v>2392</v>
      </c>
      <c r="F96" s="9" t="s">
        <v>129</v>
      </c>
      <c r="G96" s="29" t="s">
        <v>15</v>
      </c>
    </row>
    <row r="97" spans="1:7" x14ac:dyDescent="0.25">
      <c r="A97" s="9" t="s">
        <v>127</v>
      </c>
      <c r="B97" s="14"/>
      <c r="C97" s="10"/>
      <c r="D97" s="18">
        <v>28000</v>
      </c>
      <c r="E97" s="10">
        <v>2761</v>
      </c>
      <c r="F97" s="9" t="s">
        <v>131</v>
      </c>
      <c r="G97" s="29" t="s">
        <v>15</v>
      </c>
    </row>
    <row r="98" spans="1:7" ht="21" customHeight="1" thickBot="1" x14ac:dyDescent="0.3">
      <c r="A98" s="22" t="s">
        <v>16</v>
      </c>
      <c r="B98" s="23"/>
      <c r="C98" s="24"/>
      <c r="D98" s="25">
        <f>SUM(D84:D97)</f>
        <v>54624.500000000015</v>
      </c>
      <c r="E98" s="24"/>
      <c r="F98" s="26"/>
      <c r="G98" s="27"/>
    </row>
    <row r="99" spans="1:7" ht="15.75" thickBot="1" x14ac:dyDescent="0.3">
      <c r="A99" s="30" t="s">
        <v>114</v>
      </c>
      <c r="B99" s="31"/>
      <c r="C99" s="32"/>
      <c r="D99" s="33">
        <f>SUM(D8,D10,D12,D15,D17,D19,D21,D23,D25,D27,D29,D31,D33,D35,D37,D39,D41,D43,D45,D47,D49,D51,D53,D55,D57,D59,D61,D63,D65,D67,D69,D71,D73,D75,D77,D79,D81,D83,D98)</f>
        <v>73958.010000000009</v>
      </c>
      <c r="E99" s="32"/>
      <c r="F99" s="34"/>
      <c r="G99" s="35"/>
    </row>
    <row r="100" spans="1:7" x14ac:dyDescent="0.25">
      <c r="A100" s="9"/>
      <c r="B100" s="14"/>
      <c r="C100" s="10"/>
      <c r="D100" s="18"/>
      <c r="E100" s="10"/>
      <c r="F100" s="9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Graziella  Bokor</cp:lastModifiedBy>
  <dcterms:created xsi:type="dcterms:W3CDTF">2024-03-05T11:42:46Z</dcterms:created>
  <dcterms:modified xsi:type="dcterms:W3CDTF">2025-04-07T14:54:12Z</dcterms:modified>
</cp:coreProperties>
</file>