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daja\Desktop\"/>
    </mc:Choice>
  </mc:AlternateContent>
  <xr:revisionPtr revIDLastSave="0" documentId="13_ncr:1_{ADDFE4D0-72AE-45A9-8031-2EFECA7BA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1" l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3" i="1"/>
  <c r="D11" i="1"/>
  <c r="D8" i="1"/>
  <c r="D108" i="1" l="1"/>
</calcChain>
</file>

<file path=xl/sharedStrings.xml><?xml version="1.0" encoding="utf-8"?>
<sst xmlns="http://schemas.openxmlformats.org/spreadsheetml/2006/main" count="307" uniqueCount="150">
  <si>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</si>
  <si>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</si>
  <si>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</si>
  <si>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</si>
  <si>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</si>
  <si>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</si>
  <si>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</si>
  <si>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</si>
  <si>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</si>
  <si>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</si>
  <si>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01.01.2026 Do 31.01.2026</t>
  </si>
  <si>
    <t>Thomann GmbH</t>
  </si>
  <si>
    <t>DE 257375233</t>
  </si>
  <si>
    <t>D-96138 Burgebrach</t>
  </si>
  <si>
    <t>POTRAŽIVANJA ZA NAKNADE KOJE SE REFUNDIRAJU I PREDUJMOVE</t>
  </si>
  <si>
    <t>POGON - ZAGREBAČKI CENTAR ZA NEZ.  KULTURU I MLADE</t>
  </si>
  <si>
    <t>Ukupno:</t>
  </si>
  <si>
    <t>United Security d.o.o.</t>
  </si>
  <si>
    <t>95542134121</t>
  </si>
  <si>
    <t>10 000 Zagreb</t>
  </si>
  <si>
    <t>USLUGE TEKUĆEG I INVESTICIJSKOG ODRŽAVANJA</t>
  </si>
  <si>
    <t>OSTALE USLUGE</t>
  </si>
  <si>
    <t>VRUTAK d.o.o.</t>
  </si>
  <si>
    <t>95092888930</t>
  </si>
  <si>
    <t>Zagreb</t>
  </si>
  <si>
    <t>STABLJIKA, obrt za računarstvo i vrtlarenje</t>
  </si>
  <si>
    <t>Crni lug</t>
  </si>
  <si>
    <t>ATESTNO TEHNIČKI CENTAR d.o.o.</t>
  </si>
  <si>
    <t>92652349387</t>
  </si>
  <si>
    <t>STRUČNO USAVRŠAVANJE ZAPOSLENIKA</t>
  </si>
  <si>
    <t>JAVNA VATROGASNA POSTROJBA GRADA ZAGREBA</t>
  </si>
  <si>
    <t>92366589656</t>
  </si>
  <si>
    <t>10000 ZAGREB</t>
  </si>
  <si>
    <t>BIJELI ČAROBNJAK d.o.o.</t>
  </si>
  <si>
    <t>91025636357</t>
  </si>
  <si>
    <t>10000 Zagreb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</si>
  <si>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</si>
  <si>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</si>
  <si>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</si>
  <si>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</si>
  <si>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</si>
  <si>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</si>
  <si>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ZATEZNE KAMATE</t>
  </si>
  <si>
    <t>Samostalni umjetnik, Mario Kovač</t>
  </si>
  <si>
    <t>INTELEKTUALNE I OSOBNE USLUGE</t>
  </si>
  <si>
    <t>KERSCHOFSET d.o.o. za grafičku djelatnost i nakladništvo</t>
  </si>
  <si>
    <t>84934386922</t>
  </si>
  <si>
    <t>10250 Lučko, Zagreb</t>
  </si>
  <si>
    <t>USLUGE PROMIDŽBE I INFORMIRANJA</t>
  </si>
  <si>
    <t>TIM4PIN d.o.o.</t>
  </si>
  <si>
    <t>83718300522</t>
  </si>
  <si>
    <t>VODOOPSKRBA I ODVODNJA D.O.O.</t>
  </si>
  <si>
    <t>83416546499</t>
  </si>
  <si>
    <t>ZAGREB</t>
  </si>
  <si>
    <t>SOKOL d.o.o.</t>
  </si>
  <si>
    <t>82812328597</t>
  </si>
  <si>
    <t>ZET d.o.o.</t>
  </si>
  <si>
    <t>82031999604</t>
  </si>
  <si>
    <t>NAKNADE ZA PRIJEVOZ, ZA RAD NA TERENU I ODVOJENI ŽIVOT</t>
  </si>
  <si>
    <t>Spirit project d.o.o.</t>
  </si>
  <si>
    <t>77221337693</t>
  </si>
  <si>
    <t>Zaprešić</t>
  </si>
  <si>
    <t>DODATNA ULAGANJA NA POSTROJENJIMA I OPREMI</t>
  </si>
  <si>
    <t>PINKICA, obrt za savjetovanje i usluge, vl. Ena Hodžić</t>
  </si>
  <si>
    <t>RAPTOR d.o.o.</t>
  </si>
  <si>
    <t>71586397290</t>
  </si>
  <si>
    <t>Telemach Hrvatska d.o.o.</t>
  </si>
  <si>
    <t>70133616033</t>
  </si>
  <si>
    <t>USLUGE TELEFONA, POŠTE I PRIJEVOZA</t>
  </si>
  <si>
    <t>NICESHOPS GmbH</t>
  </si>
  <si>
    <t>63964918</t>
  </si>
  <si>
    <t>Paldau</t>
  </si>
  <si>
    <t>MLINAR d.d.</t>
  </si>
  <si>
    <t>62296711978</t>
  </si>
  <si>
    <t>REPREZENTACIJA</t>
  </si>
  <si>
    <t>Gradski ured za obnovu, izgradnju, prostorno uređenje, graditeljstvo, komunalne poslove i promet</t>
  </si>
  <si>
    <t>61817894937</t>
  </si>
  <si>
    <t>FINI PRINT j.d.o.o.</t>
  </si>
  <si>
    <t>56654292943</t>
  </si>
  <si>
    <t>PRINTSHOP d.o.o.</t>
  </si>
  <si>
    <t>53605605523</t>
  </si>
  <si>
    <t>Zadar</t>
  </si>
  <si>
    <t>NADING d.o.o. za projektiranje, izvođenje i izdavaštvo</t>
  </si>
  <si>
    <t>53032772510</t>
  </si>
  <si>
    <t>WIENER OSIGURANJE VIG d.d.</t>
  </si>
  <si>
    <t>52848403362</t>
  </si>
  <si>
    <t>PREMIJE OSIGURANJA</t>
  </si>
  <si>
    <t>SCHNELBACH Eva</t>
  </si>
  <si>
    <t>44401050</t>
  </si>
  <si>
    <t>Szolohegy</t>
  </si>
  <si>
    <t>PRESSCUT d.o.o.</t>
  </si>
  <si>
    <t>34672089688</t>
  </si>
  <si>
    <t>TISAK plus d.o.o.</t>
  </si>
  <si>
    <t>32497003047</t>
  </si>
  <si>
    <t>FURNIR DRVNI CENTAR d.o.o.</t>
  </si>
  <si>
    <t>31206452221</t>
  </si>
  <si>
    <t>10020 Zagreb</t>
  </si>
  <si>
    <t>A1 Hrvatska d.o.o.</t>
  </si>
  <si>
    <t>29524210204</t>
  </si>
  <si>
    <t>GRAWE HRVATSKA d.d.</t>
  </si>
  <si>
    <t>28406115764</t>
  </si>
  <si>
    <t>INA-Industrija nafte D.D.</t>
  </si>
  <si>
    <t>27759560625</t>
  </si>
  <si>
    <t>ENERGIJA</t>
  </si>
  <si>
    <t>ROTO DINAMIC d.o.o.</t>
  </si>
  <si>
    <t>24723122482</t>
  </si>
  <si>
    <t>ERSTE&amp;STEIERMARKISCHE BANK d.d.</t>
  </si>
  <si>
    <t>23057039320</t>
  </si>
  <si>
    <t>51000 Rijeka</t>
  </si>
  <si>
    <t>STUDENTSKI CENTAR U ZAGREBU</t>
  </si>
  <si>
    <t>22597784145</t>
  </si>
  <si>
    <t>RADIONICA STATIKE d.o.o.</t>
  </si>
  <si>
    <t>21520453993</t>
  </si>
  <si>
    <t>DODATNA ULAGANJA NA GRAĐEVINSKIM OBJEKTIMA</t>
  </si>
  <si>
    <t>THE ROOM ARH&amp;ART d.o.o.</t>
  </si>
  <si>
    <t>18285871460</t>
  </si>
  <si>
    <t>MC Čišćenje d.o.o.</t>
  </si>
  <si>
    <t>17783496119</t>
  </si>
  <si>
    <t>Sisak</t>
  </si>
  <si>
    <t>SUPERMENSCH, vl. Mario Lončarić</t>
  </si>
  <si>
    <t>RAČUNALNE USLUGE</t>
  </si>
  <si>
    <t>ARP d.o.o.</t>
  </si>
  <si>
    <t>11121447608</t>
  </si>
  <si>
    <t>Split</t>
  </si>
  <si>
    <t>MARUCO d.o.o.</t>
  </si>
  <si>
    <t>11035129878</t>
  </si>
  <si>
    <t>10290 Zaprešić</t>
  </si>
  <si>
    <t>DRŽAVNI PRORAČUN</t>
  </si>
  <si>
    <t>1</t>
  </si>
  <si>
    <t>-</t>
  </si>
  <si>
    <t>NAKNADE TROŠKOVA OSOBAMA IZVAN RADNOG ODNOSA-VOLONTERI</t>
  </si>
  <si>
    <t>FSB Doors d.o.o.</t>
  </si>
  <si>
    <t>07806951356</t>
  </si>
  <si>
    <t>Gradsko stambeno komunalno gospodarstvo d.o.o.</t>
  </si>
  <si>
    <t>03744272526</t>
  </si>
  <si>
    <t>Offertissima d.o.o.</t>
  </si>
  <si>
    <t>00643859701</t>
  </si>
  <si>
    <t>Sv. Nedelja</t>
  </si>
  <si>
    <t>UREDSKI MATERIJAL I OSTALI MATERIJALNI RASHODI</t>
  </si>
  <si>
    <t>PLAĆE ZA REDOVAN RAD</t>
  </si>
  <si>
    <t>Sveukupno:</t>
  </si>
  <si>
    <t>DOPRINOSI ZA ZDR. OSIG. 12-25</t>
  </si>
  <si>
    <t>BRUTO PLAĆE ZA ZAPOSLENE 12-25</t>
  </si>
  <si>
    <t>PREHRANA ZA ZAPOSLENE 12-25</t>
  </si>
  <si>
    <t>DOPRINOSI ZA ZDRAVSTVENO OSIGURANJE</t>
  </si>
  <si>
    <t>PREHRANA ZA DJELATNIKE</t>
  </si>
  <si>
    <t>MEĐUMJESNI PRIJEVOZ</t>
  </si>
  <si>
    <t>PDV na ino usluge</t>
  </si>
  <si>
    <t>PDV ZA 12-25</t>
  </si>
  <si>
    <t>NAKNADE ZA PROGRAMSKO VIJEĆE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</si>
</sst>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topLeftCell="A92" zoomScaleNormal="100" workbookViewId="0">
      <selection activeCell="B113" sqref="B1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29.7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1630</v>
      </c>
      <c r="E7" s="10">
        <v>1291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1630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1250</v>
      </c>
      <c r="E9" s="10">
        <v>3232</v>
      </c>
      <c r="F9" s="9" t="s">
        <v>20</v>
      </c>
      <c r="G9" s="28" t="s">
        <v>15</v>
      </c>
    </row>
    <row r="10" spans="1:7" x14ac:dyDescent="0.25">
      <c r="A10" s="9"/>
      <c r="B10" s="14"/>
      <c r="C10" s="10"/>
      <c r="D10" s="18">
        <v>56.41</v>
      </c>
      <c r="E10" s="10">
        <v>3239</v>
      </c>
      <c r="F10" s="9" t="s">
        <v>21</v>
      </c>
      <c r="G10" s="29" t="s">
        <v>15</v>
      </c>
    </row>
    <row r="11" spans="1:7" ht="27" customHeight="1" thickBot="1" x14ac:dyDescent="0.3">
      <c r="A11" s="22" t="s">
        <v>16</v>
      </c>
      <c r="B11" s="23"/>
      <c r="C11" s="24"/>
      <c r="D11" s="25">
        <f>SUM(D9:D10)</f>
        <v>1306.4100000000001</v>
      </c>
      <c r="E11" s="24"/>
      <c r="F11" s="26"/>
      <c r="G11" s="27"/>
    </row>
    <row r="12" spans="1:7" x14ac:dyDescent="0.25">
      <c r="A12" s="9" t="s">
        <v>22</v>
      </c>
      <c r="B12" s="14" t="s">
        <v>23</v>
      </c>
      <c r="C12" s="10" t="s">
        <v>24</v>
      </c>
      <c r="D12" s="18">
        <v>126.33</v>
      </c>
      <c r="E12" s="10">
        <v>1291</v>
      </c>
      <c r="F12" s="9" t="s">
        <v>14</v>
      </c>
      <c r="G12" s="28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126.33</v>
      </c>
      <c r="E13" s="24"/>
      <c r="F13" s="26"/>
      <c r="G13" s="27"/>
    </row>
    <row r="14" spans="1:7" x14ac:dyDescent="0.25">
      <c r="A14" s="9" t="s">
        <v>25</v>
      </c>
      <c r="B14" s="14"/>
      <c r="C14" s="10" t="s">
        <v>26</v>
      </c>
      <c r="D14" s="18">
        <v>1000</v>
      </c>
      <c r="E14" s="10">
        <v>3239</v>
      </c>
      <c r="F14" s="9" t="s">
        <v>21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1000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24</v>
      </c>
      <c r="D16" s="18">
        <v>312.5</v>
      </c>
      <c r="E16" s="10">
        <v>3213</v>
      </c>
      <c r="F16" s="9" t="s">
        <v>29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312.5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41.48</v>
      </c>
      <c r="E18" s="10">
        <v>3239</v>
      </c>
      <c r="F18" s="9" t="s">
        <v>21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41.48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210</v>
      </c>
      <c r="E20" s="10">
        <v>3239</v>
      </c>
      <c r="F20" s="9" t="s">
        <v>21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210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24</v>
      </c>
      <c r="D22" s="18">
        <v>2.41</v>
      </c>
      <c r="E22" s="10">
        <v>3431</v>
      </c>
      <c r="F22" s="9" t="s">
        <v>38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2.41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35</v>
      </c>
      <c r="D24" s="18">
        <v>110.69</v>
      </c>
      <c r="E24" s="10">
        <v>3234</v>
      </c>
      <c r="F24" s="9" t="s">
        <v>41</v>
      </c>
      <c r="G24" s="28" t="s">
        <v>15</v>
      </c>
    </row>
    <row r="25" spans="1:7" x14ac:dyDescent="0.25">
      <c r="A25" s="9"/>
      <c r="B25" s="14"/>
      <c r="C25" s="10"/>
      <c r="D25" s="18">
        <v>0.78</v>
      </c>
      <c r="E25" s="10">
        <v>3433</v>
      </c>
      <c r="F25" s="9" t="s">
        <v>42</v>
      </c>
      <c r="G25" s="29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SUM(D24:D25)</f>
        <v>111.47</v>
      </c>
      <c r="E26" s="24"/>
      <c r="F26" s="26"/>
      <c r="G26" s="27"/>
    </row>
    <row r="27" spans="1:7" x14ac:dyDescent="0.25">
      <c r="A27" s="9" t="s">
        <v>43</v>
      </c>
      <c r="B27" s="14"/>
      <c r="C27" s="10" t="s">
        <v>19</v>
      </c>
      <c r="D27" s="18">
        <v>187.5</v>
      </c>
      <c r="E27" s="10">
        <v>3237</v>
      </c>
      <c r="F27" s="9" t="s">
        <v>44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187.5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2000</v>
      </c>
      <c r="E29" s="10">
        <v>3233</v>
      </c>
      <c r="F29" s="9" t="s">
        <v>48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2000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35</v>
      </c>
      <c r="D31" s="18">
        <v>130</v>
      </c>
      <c r="E31" s="10">
        <v>3213</v>
      </c>
      <c r="F31" s="9" t="s">
        <v>29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130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226.16</v>
      </c>
      <c r="E33" s="10">
        <v>3234</v>
      </c>
      <c r="F33" s="9" t="s">
        <v>41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226.16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24</v>
      </c>
      <c r="D35" s="18">
        <v>3910</v>
      </c>
      <c r="E35" s="10">
        <v>3239</v>
      </c>
      <c r="F35" s="9" t="s">
        <v>21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3910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53</v>
      </c>
      <c r="D37" s="18">
        <v>399.49</v>
      </c>
      <c r="E37" s="10">
        <v>3212</v>
      </c>
      <c r="F37" s="9" t="s">
        <v>58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399.49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2441.25</v>
      </c>
      <c r="E39" s="10">
        <v>4521</v>
      </c>
      <c r="F39" s="9" t="s">
        <v>62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2441.25</v>
      </c>
      <c r="E40" s="24"/>
      <c r="F40" s="26"/>
      <c r="G40" s="27"/>
    </row>
    <row r="41" spans="1:7" x14ac:dyDescent="0.25">
      <c r="A41" s="9" t="s">
        <v>63</v>
      </c>
      <c r="B41" s="14"/>
      <c r="C41" s="10" t="s">
        <v>24</v>
      </c>
      <c r="D41" s="18">
        <v>2000</v>
      </c>
      <c r="E41" s="10">
        <v>3237</v>
      </c>
      <c r="F41" s="9" t="s">
        <v>44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2000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10" t="s">
        <v>24</v>
      </c>
      <c r="D43" s="18">
        <v>3138.25</v>
      </c>
      <c r="E43" s="10">
        <v>3232</v>
      </c>
      <c r="F43" s="9" t="s">
        <v>20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3138.25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53</v>
      </c>
      <c r="D45" s="18">
        <v>275.79000000000002</v>
      </c>
      <c r="E45" s="10">
        <v>3231</v>
      </c>
      <c r="F45" s="9" t="s">
        <v>68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275.79000000000002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22.56</v>
      </c>
      <c r="E47" s="10">
        <v>1291</v>
      </c>
      <c r="F47" s="9" t="s">
        <v>14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22.56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24</v>
      </c>
      <c r="D49" s="18">
        <v>108.2</v>
      </c>
      <c r="E49" s="10">
        <v>3293</v>
      </c>
      <c r="F49" s="9" t="s">
        <v>74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108.2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24</v>
      </c>
      <c r="D51" s="18">
        <v>388.26</v>
      </c>
      <c r="E51" s="10">
        <v>3234</v>
      </c>
      <c r="F51" s="9" t="s">
        <v>41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388.26</v>
      </c>
      <c r="E52" s="24"/>
      <c r="F52" s="26"/>
      <c r="G52" s="27"/>
    </row>
    <row r="53" spans="1:7" x14ac:dyDescent="0.25">
      <c r="A53" s="9" t="s">
        <v>77</v>
      </c>
      <c r="B53" s="14" t="s">
        <v>78</v>
      </c>
      <c r="C53" s="10" t="s">
        <v>24</v>
      </c>
      <c r="D53" s="18">
        <v>475.2</v>
      </c>
      <c r="E53" s="10">
        <v>3239</v>
      </c>
      <c r="F53" s="9" t="s">
        <v>21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475.2</v>
      </c>
      <c r="E54" s="24"/>
      <c r="F54" s="26"/>
      <c r="G54" s="27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454.45</v>
      </c>
      <c r="E55" s="10">
        <v>3233</v>
      </c>
      <c r="F55" s="9" t="s">
        <v>48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454.45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24</v>
      </c>
      <c r="D57" s="18">
        <v>341.9</v>
      </c>
      <c r="E57" s="10">
        <v>3232</v>
      </c>
      <c r="F57" s="9" t="s">
        <v>20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341.9</v>
      </c>
      <c r="E58" s="24"/>
      <c r="F58" s="26"/>
      <c r="G58" s="27"/>
    </row>
    <row r="59" spans="1:7" x14ac:dyDescent="0.25">
      <c r="A59" s="9" t="s">
        <v>84</v>
      </c>
      <c r="B59" s="14" t="s">
        <v>85</v>
      </c>
      <c r="C59" s="10" t="s">
        <v>32</v>
      </c>
      <c r="D59" s="18">
        <v>1923.34</v>
      </c>
      <c r="E59" s="10">
        <v>3292</v>
      </c>
      <c r="F59" s="9" t="s">
        <v>86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1923.34</v>
      </c>
      <c r="E60" s="24"/>
      <c r="F60" s="26"/>
      <c r="G60" s="27"/>
    </row>
    <row r="61" spans="1:7" x14ac:dyDescent="0.25">
      <c r="A61" s="9" t="s">
        <v>87</v>
      </c>
      <c r="B61" s="14" t="s">
        <v>88</v>
      </c>
      <c r="C61" s="10" t="s">
        <v>89</v>
      </c>
      <c r="D61" s="18">
        <v>450</v>
      </c>
      <c r="E61" s="10">
        <v>1291</v>
      </c>
      <c r="F61" s="9" t="s">
        <v>14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450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24</v>
      </c>
      <c r="D63" s="18">
        <v>51.4</v>
      </c>
      <c r="E63" s="10">
        <v>3233</v>
      </c>
      <c r="F63" s="9" t="s">
        <v>48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51.4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53</v>
      </c>
      <c r="D65" s="18">
        <v>6</v>
      </c>
      <c r="E65" s="10">
        <v>3231</v>
      </c>
      <c r="F65" s="9" t="s">
        <v>68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96</v>
      </c>
      <c r="D67" s="18">
        <v>1168.55</v>
      </c>
      <c r="E67" s="10">
        <v>1291</v>
      </c>
      <c r="F67" s="9" t="s">
        <v>14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1168.55</v>
      </c>
      <c r="E68" s="24"/>
      <c r="F68" s="26"/>
      <c r="G68" s="27"/>
    </row>
    <row r="69" spans="1:7" x14ac:dyDescent="0.25">
      <c r="A69" s="9" t="s">
        <v>97</v>
      </c>
      <c r="B69" s="14" t="s">
        <v>98</v>
      </c>
      <c r="C69" s="10" t="s">
        <v>19</v>
      </c>
      <c r="D69" s="18">
        <v>23.76</v>
      </c>
      <c r="E69" s="10">
        <v>3231</v>
      </c>
      <c r="F69" s="9" t="s">
        <v>68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23.76</v>
      </c>
      <c r="E70" s="24"/>
      <c r="F70" s="26"/>
      <c r="G70" s="27"/>
    </row>
    <row r="71" spans="1:7" x14ac:dyDescent="0.25">
      <c r="A71" s="9" t="s">
        <v>99</v>
      </c>
      <c r="B71" s="14" t="s">
        <v>100</v>
      </c>
      <c r="C71" s="10" t="s">
        <v>24</v>
      </c>
      <c r="D71" s="18">
        <v>64.8</v>
      </c>
      <c r="E71" s="10">
        <v>1291</v>
      </c>
      <c r="F71" s="9" t="s">
        <v>14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64.8</v>
      </c>
      <c r="E72" s="24"/>
      <c r="F72" s="26"/>
      <c r="G72" s="27"/>
    </row>
    <row r="73" spans="1:7" x14ac:dyDescent="0.25">
      <c r="A73" s="9" t="s">
        <v>101</v>
      </c>
      <c r="B73" s="14" t="s">
        <v>102</v>
      </c>
      <c r="C73" s="10" t="s">
        <v>32</v>
      </c>
      <c r="D73" s="18">
        <v>775.55</v>
      </c>
      <c r="E73" s="10">
        <v>3223</v>
      </c>
      <c r="F73" s="9" t="s">
        <v>103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775.55</v>
      </c>
      <c r="E74" s="24"/>
      <c r="F74" s="26"/>
      <c r="G74" s="27"/>
    </row>
    <row r="75" spans="1:7" x14ac:dyDescent="0.25">
      <c r="A75" s="9" t="s">
        <v>104</v>
      </c>
      <c r="B75" s="14" t="s">
        <v>105</v>
      </c>
      <c r="C75" s="10" t="s">
        <v>24</v>
      </c>
      <c r="D75" s="18">
        <v>24.34</v>
      </c>
      <c r="E75" s="10">
        <v>1291</v>
      </c>
      <c r="F75" s="9" t="s">
        <v>14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24.34</v>
      </c>
      <c r="E76" s="24"/>
      <c r="F76" s="26"/>
      <c r="G76" s="27"/>
    </row>
    <row r="77" spans="1:7" x14ac:dyDescent="0.25">
      <c r="A77" s="9" t="s">
        <v>106</v>
      </c>
      <c r="B77" s="14" t="s">
        <v>107</v>
      </c>
      <c r="C77" s="10" t="s">
        <v>108</v>
      </c>
      <c r="D77" s="18">
        <v>69.36</v>
      </c>
      <c r="E77" s="10">
        <v>3431</v>
      </c>
      <c r="F77" s="9" t="s">
        <v>38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69.36</v>
      </c>
      <c r="E78" s="24"/>
      <c r="F78" s="26"/>
      <c r="G78" s="27"/>
    </row>
    <row r="79" spans="1:7" x14ac:dyDescent="0.25">
      <c r="A79" s="9" t="s">
        <v>109</v>
      </c>
      <c r="B79" s="14" t="s">
        <v>110</v>
      </c>
      <c r="C79" s="10" t="s">
        <v>24</v>
      </c>
      <c r="D79" s="18">
        <v>713.91</v>
      </c>
      <c r="E79" s="10">
        <v>3237</v>
      </c>
      <c r="F79" s="9" t="s">
        <v>44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713.91</v>
      </c>
      <c r="E80" s="24"/>
      <c r="F80" s="26"/>
      <c r="G80" s="27"/>
    </row>
    <row r="81" spans="1:7" x14ac:dyDescent="0.25">
      <c r="A81" s="9" t="s">
        <v>111</v>
      </c>
      <c r="B81" s="14" t="s">
        <v>112</v>
      </c>
      <c r="C81" s="10" t="s">
        <v>24</v>
      </c>
      <c r="D81" s="18">
        <v>2500</v>
      </c>
      <c r="E81" s="10">
        <v>4511</v>
      </c>
      <c r="F81" s="9" t="s">
        <v>113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2500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24</v>
      </c>
      <c r="D83" s="18">
        <v>3187.5</v>
      </c>
      <c r="E83" s="10">
        <v>3232</v>
      </c>
      <c r="F83" s="9" t="s">
        <v>20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3187.5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3250</v>
      </c>
      <c r="E85" s="10">
        <v>4511</v>
      </c>
      <c r="F85" s="9" t="s">
        <v>113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3250</v>
      </c>
      <c r="E86" s="24"/>
      <c r="F86" s="26"/>
      <c r="G86" s="27"/>
    </row>
    <row r="87" spans="1:7" x14ac:dyDescent="0.25">
      <c r="A87" s="9" t="s">
        <v>119</v>
      </c>
      <c r="B87" s="14"/>
      <c r="C87" s="10" t="s">
        <v>24</v>
      </c>
      <c r="D87" s="18">
        <v>1600</v>
      </c>
      <c r="E87" s="10">
        <v>3238</v>
      </c>
      <c r="F87" s="9" t="s">
        <v>120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1600</v>
      </c>
      <c r="E88" s="24"/>
      <c r="F88" s="26"/>
      <c r="G88" s="27"/>
    </row>
    <row r="89" spans="1:7" x14ac:dyDescent="0.25">
      <c r="A89" s="9" t="s">
        <v>121</v>
      </c>
      <c r="B89" s="14" t="s">
        <v>122</v>
      </c>
      <c r="C89" s="10" t="s">
        <v>123</v>
      </c>
      <c r="D89" s="18">
        <v>1250</v>
      </c>
      <c r="E89" s="10">
        <v>3237</v>
      </c>
      <c r="F89" s="9" t="s">
        <v>44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1250</v>
      </c>
      <c r="E90" s="24"/>
      <c r="F90" s="26"/>
      <c r="G90" s="27"/>
    </row>
    <row r="91" spans="1:7" x14ac:dyDescent="0.25">
      <c r="A91" s="9" t="s">
        <v>124</v>
      </c>
      <c r="B91" s="14" t="s">
        <v>125</v>
      </c>
      <c r="C91" s="10" t="s">
        <v>126</v>
      </c>
      <c r="D91" s="18">
        <v>1869.4</v>
      </c>
      <c r="E91" s="10">
        <v>3238</v>
      </c>
      <c r="F91" s="9" t="s">
        <v>120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1869.4</v>
      </c>
      <c r="E92" s="24"/>
      <c r="F92" s="26"/>
      <c r="G92" s="27"/>
    </row>
    <row r="93" spans="1:7" x14ac:dyDescent="0.25">
      <c r="A93" s="9" t="s">
        <v>127</v>
      </c>
      <c r="B93" s="14" t="s">
        <v>128</v>
      </c>
      <c r="C93" s="10" t="s">
        <v>129</v>
      </c>
      <c r="D93" s="18">
        <v>30</v>
      </c>
      <c r="E93" s="10">
        <v>3241</v>
      </c>
      <c r="F93" s="9" t="s">
        <v>130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30</v>
      </c>
      <c r="E94" s="24"/>
      <c r="F94" s="26"/>
      <c r="G94" s="27"/>
    </row>
    <row r="95" spans="1:7" x14ac:dyDescent="0.25">
      <c r="A95" s="9" t="s">
        <v>131</v>
      </c>
      <c r="B95" s="14" t="s">
        <v>132</v>
      </c>
      <c r="C95" s="10" t="s">
        <v>24</v>
      </c>
      <c r="D95" s="18">
        <v>11993.75</v>
      </c>
      <c r="E95" s="10">
        <v>3232</v>
      </c>
      <c r="F95" s="9" t="s">
        <v>20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11993.75</v>
      </c>
      <c r="E96" s="24"/>
      <c r="F96" s="26"/>
      <c r="G96" s="27"/>
    </row>
    <row r="97" spans="1:7" x14ac:dyDescent="0.25">
      <c r="A97" s="9" t="s">
        <v>133</v>
      </c>
      <c r="B97" s="14" t="s">
        <v>134</v>
      </c>
      <c r="C97" s="10" t="s">
        <v>24</v>
      </c>
      <c r="D97" s="18">
        <v>1708.8</v>
      </c>
      <c r="E97" s="10">
        <v>3234</v>
      </c>
      <c r="F97" s="9" t="s">
        <v>41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1708.8</v>
      </c>
      <c r="E98" s="24"/>
      <c r="F98" s="26"/>
      <c r="G98" s="27"/>
    </row>
    <row r="99" spans="1:7" x14ac:dyDescent="0.25">
      <c r="A99" s="9" t="s">
        <v>135</v>
      </c>
      <c r="B99" s="14" t="s">
        <v>136</v>
      </c>
      <c r="C99" s="10" t="s">
        <v>137</v>
      </c>
      <c r="D99" s="18">
        <v>39.700000000000003</v>
      </c>
      <c r="E99" s="10">
        <v>3221</v>
      </c>
      <c r="F99" s="9" t="s">
        <v>138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39.700000000000003</v>
      </c>
      <c r="E100" s="24"/>
      <c r="F100" s="26"/>
      <c r="G100" s="27"/>
    </row>
    <row r="101" spans="1:7" x14ac:dyDescent="0.25">
      <c r="A101" s="9" t="s">
        <v>142</v>
      </c>
      <c r="B101" s="14"/>
      <c r="C101" s="10"/>
      <c r="D101" s="18">
        <v>21711.88</v>
      </c>
      <c r="E101" s="10">
        <v>3111</v>
      </c>
      <c r="F101" s="9" t="s">
        <v>139</v>
      </c>
      <c r="G101" s="28" t="s">
        <v>15</v>
      </c>
    </row>
    <row r="102" spans="1:7" x14ac:dyDescent="0.25">
      <c r="A102" s="9" t="s">
        <v>141</v>
      </c>
      <c r="B102" s="14"/>
      <c r="C102" s="10"/>
      <c r="D102" s="18">
        <v>3189.84</v>
      </c>
      <c r="E102" s="10">
        <v>3132</v>
      </c>
      <c r="F102" s="9" t="s">
        <v>144</v>
      </c>
      <c r="G102" s="29" t="s">
        <v>15</v>
      </c>
    </row>
    <row r="103" spans="1:7" x14ac:dyDescent="0.25">
      <c r="A103" s="9" t="s">
        <v>143</v>
      </c>
      <c r="B103" s="14"/>
      <c r="C103" s="10"/>
      <c r="D103" s="18">
        <v>1100</v>
      </c>
      <c r="E103" s="10">
        <v>3121</v>
      </c>
      <c r="F103" s="9" t="s">
        <v>145</v>
      </c>
      <c r="G103" s="29" t="s">
        <v>15</v>
      </c>
    </row>
    <row r="104" spans="1:7" x14ac:dyDescent="0.25">
      <c r="A104" s="9" t="s">
        <v>146</v>
      </c>
      <c r="B104" s="14"/>
      <c r="C104" s="10"/>
      <c r="D104" s="18">
        <v>49.29</v>
      </c>
      <c r="E104" s="10">
        <v>3212</v>
      </c>
      <c r="F104" s="9" t="s">
        <v>146</v>
      </c>
      <c r="G104" s="29" t="s">
        <v>15</v>
      </c>
    </row>
    <row r="105" spans="1:7" x14ac:dyDescent="0.25">
      <c r="A105" s="9" t="s">
        <v>149</v>
      </c>
      <c r="B105" s="14"/>
      <c r="C105" s="10"/>
      <c r="D105" s="18">
        <v>1163.3599999999999</v>
      </c>
      <c r="E105" s="10">
        <v>3237</v>
      </c>
      <c r="F105" s="9" t="s">
        <v>44</v>
      </c>
      <c r="G105" s="29" t="s">
        <v>15</v>
      </c>
    </row>
    <row r="106" spans="1:7" x14ac:dyDescent="0.25">
      <c r="A106" s="9" t="s">
        <v>148</v>
      </c>
      <c r="B106" s="14"/>
      <c r="C106" s="10"/>
      <c r="D106" s="18">
        <v>30.92</v>
      </c>
      <c r="E106" s="10">
        <v>3922</v>
      </c>
      <c r="F106" s="9" t="s">
        <v>147</v>
      </c>
      <c r="G106" s="29" t="s">
        <v>15</v>
      </c>
    </row>
    <row r="107" spans="1:7" ht="21" customHeight="1" thickBot="1" x14ac:dyDescent="0.3">
      <c r="A107" s="22" t="s">
        <v>16</v>
      </c>
      <c r="B107" s="23"/>
      <c r="C107" s="24"/>
      <c r="D107" s="25">
        <f>SUM(D101:D106)</f>
        <v>27245.29</v>
      </c>
      <c r="E107" s="24"/>
      <c r="F107" s="26"/>
      <c r="G107" s="27"/>
    </row>
    <row r="108" spans="1:7" ht="15.75" thickBot="1" x14ac:dyDescent="0.3">
      <c r="A108" s="30" t="s">
        <v>140</v>
      </c>
      <c r="B108" s="31"/>
      <c r="C108" s="32"/>
      <c r="D108" s="33">
        <f>SUM(D8,D11,D13,D15,D17,D19,D21,D23,D26,D28,D30,D32,D34,D36,D38,D40,D42,D44,D46,D48,D50,D52,D54,D56,D58,D60,D62,D64,D66,D68,D70,D72,D74,D76,D78,D80,D82,D84,D86,D88,D90,D92,D94,D96,D98,D100,D107)</f>
        <v>81185.06</v>
      </c>
      <c r="E108" s="32"/>
      <c r="F108" s="34"/>
      <c r="G108" s="35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Tamara Belančić</cp:lastModifiedBy>
  <dcterms:created xsi:type="dcterms:W3CDTF">2024-03-05T11:42:46Z</dcterms:created>
  <dcterms:modified xsi:type="dcterms:W3CDTF">2026-02-20T15:49:42Z</dcterms:modified>
</cp:coreProperties>
</file>