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daja\Desktop\RAČUNOVODSTVO\javna objava\"/>
    </mc:Choice>
  </mc:AlternateContent>
  <xr:revisionPtr revIDLastSave="0" documentId="13_ncr:1_{B7D5EB73-74AD-4D56-8314-A622CFA9FE66}" xr6:coauthVersionLast="47" xr6:coauthVersionMax="47" xr10:uidLastSave="{00000000-0000-0000-0000-000000000000}"/>
  <bookViews>
    <workbookView xWindow="0" yWindow="210" windowWidth="28800" windowHeight="152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D76" i="1"/>
  <c r="D74" i="1"/>
  <c r="D72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1" i="1"/>
  <c r="D19" i="1"/>
  <c r="D17" i="1"/>
  <c r="D15" i="1"/>
  <c r="D13" i="1"/>
  <c r="D11" i="1"/>
  <c r="D8" i="1"/>
  <c r="D86" i="1" l="1"/>
</calcChain>
</file>

<file path=xl/sharedStrings.xml><?xml version="1.0" encoding="utf-8"?>
<sst xmlns="http://schemas.openxmlformats.org/spreadsheetml/2006/main" count="238" uniqueCount="116">
  <si>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</si>
  <si>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</si>
  <si>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</si>
  <si>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</si>
  <si>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</si>
  <si>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</si>
  <si>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</si>
  <si>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</si>
  <si>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</si>
  <si>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</si>
  <si>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01.02.2026 Do 28.02.2026</t>
  </si>
  <si>
    <t>TEB-POSLOVNO SAVJETOVANJE d.o.o.</t>
  </si>
  <si>
    <t>99944170669</t>
  </si>
  <si>
    <t>Zagreb</t>
  </si>
  <si>
    <t>POTRAŽIVANJA ZA NAKNADE KOJE SE REFUNDIRAJU I PREDUJMOVE</t>
  </si>
  <si>
    <t>POGON - ZAGREBAČKI CENTAR ZA NEZ.  KULTURU I MLADE</t>
  </si>
  <si>
    <t>Ukupno: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</si>
  <si>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</si>
  <si>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</si>
  <si>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</si>
  <si>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</si>
  <si>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</si>
  <si>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dm-drogerie markt d.o.o.</t>
  </si>
  <si>
    <t>94124811986</t>
  </si>
  <si>
    <t>UREDSKI MATERIJAL I OSTALI MATERIJALNI RASHODI</t>
  </si>
  <si>
    <t>JAVNA VATROGASNA POSTROJBA GRADA ZAGREBA</t>
  </si>
  <si>
    <t>92366589656</t>
  </si>
  <si>
    <t>10000 ZAGREB</t>
  </si>
  <si>
    <t>OSTALE USLUGE</t>
  </si>
  <si>
    <t>CENTRAL - VOD ZAPREŠIĆ d.o.o.</t>
  </si>
  <si>
    <t>90257324426</t>
  </si>
  <si>
    <t>Zaprešić</t>
  </si>
  <si>
    <t>USLUGE TEKUĆEG I INVESTICIJSKOG ODRŽAVANJA</t>
  </si>
  <si>
    <t>HRVATSKA POŠTA D.D.</t>
  </si>
  <si>
    <t>87311810356</t>
  </si>
  <si>
    <t>10115 ZAGREB</t>
  </si>
  <si>
    <t>USLUGE TELEFONA, POŠTE I PRIJEVOZA</t>
  </si>
  <si>
    <t>ISPIS d.o.o.</t>
  </si>
  <si>
    <t>86023224138</t>
  </si>
  <si>
    <t>Zagrebački holding d.o.o.Podružnica Čistoća</t>
  </si>
  <si>
    <t>85584865987</t>
  </si>
  <si>
    <t>KOMUNALNE USLUGE</t>
  </si>
  <si>
    <t>MET CROATIA ENERGY</t>
  </si>
  <si>
    <t>85106651596</t>
  </si>
  <si>
    <t>ENERGIJA</t>
  </si>
  <si>
    <t>VODOOPSKRBA I ODVODNJA D.O.O.</t>
  </si>
  <si>
    <t>83416546499</t>
  </si>
  <si>
    <t>ZAGREB</t>
  </si>
  <si>
    <t>ZET d.o.o.</t>
  </si>
  <si>
    <t>82031999604</t>
  </si>
  <si>
    <t>NAKNADE ZA PRIJEVOZ, ZA RAD NA TERENU I ODVOJENI ŽIVOT</t>
  </si>
  <si>
    <t>Siniša Meštrić</t>
  </si>
  <si>
    <t>MATIĆ d.o.o.</t>
  </si>
  <si>
    <t>76598425509</t>
  </si>
  <si>
    <t>10410 Velika Gorica</t>
  </si>
  <si>
    <t>REPREZENTACIJA</t>
  </si>
  <si>
    <t>Optimus Lab d.o.o.</t>
  </si>
  <si>
    <t>71981294715</t>
  </si>
  <si>
    <t>40 000 Čakovec</t>
  </si>
  <si>
    <t>RAČUNALNE USLUGE</t>
  </si>
  <si>
    <t>BAUHAUS-ZAGREB K.D.</t>
  </si>
  <si>
    <t>71642207963</t>
  </si>
  <si>
    <t>MATERIJAL I DIJELOVI ZA TEKUĆE I INVESTICIJSKO ODRŽAVANJE</t>
  </si>
  <si>
    <t>ORSUS GRUPA d.o.o.</t>
  </si>
  <si>
    <t>69136095857</t>
  </si>
  <si>
    <t>NARODNE NOVINE d.d.</t>
  </si>
  <si>
    <t>64546066176</t>
  </si>
  <si>
    <t>10020 NOVI ZAGREB</t>
  </si>
  <si>
    <t>HEP-OPSKRBA d.o.o.</t>
  </si>
  <si>
    <t>63073332379</t>
  </si>
  <si>
    <t>Grad Zagreb</t>
  </si>
  <si>
    <t>61817894937</t>
  </si>
  <si>
    <t>USLUGE PROMIDŽBE I INFORMIRANJA</t>
  </si>
  <si>
    <t>ALCA ZAGREB d.o.o.</t>
  </si>
  <si>
    <t>58353015102</t>
  </si>
  <si>
    <t>AUTOMAT CAFFE d.o.o.</t>
  </si>
  <si>
    <t>57812223496</t>
  </si>
  <si>
    <t>LIMES PLUS d.o.o. Zagreb</t>
  </si>
  <si>
    <t>57560191883</t>
  </si>
  <si>
    <t>SARA SALAMON</t>
  </si>
  <si>
    <t>CroLang - obrt za poduku, prevođenje i usluge, vl. Mia Kožul</t>
  </si>
  <si>
    <t>INTELEKTUALNE I OSOBNE USLUGE</t>
  </si>
  <si>
    <t>A1 Hrvatska d.o.o.</t>
  </si>
  <si>
    <t>29524210204</t>
  </si>
  <si>
    <t>10 000 Zagreb</t>
  </si>
  <si>
    <t>WEB RETAIL s.r.o.</t>
  </si>
  <si>
    <t>28876431</t>
  </si>
  <si>
    <t>PRAG 3</t>
  </si>
  <si>
    <t>INA-Industrija nafte D.D.</t>
  </si>
  <si>
    <t>27759560625</t>
  </si>
  <si>
    <t>ULIX D.O.O.</t>
  </si>
  <si>
    <t>26561427801</t>
  </si>
  <si>
    <t>SERVITORUM, obrt za djelatnosti čišćenja, vl. Antonio Krajačić</t>
  </si>
  <si>
    <t>ERSTE&amp;STEIERMARKISCHE BANK d.d.</t>
  </si>
  <si>
    <t>23057039320</t>
  </si>
  <si>
    <t>51000 Rijeka</t>
  </si>
  <si>
    <t>BANKARSKE USLUGE I USLUGE PLATNOG PROMETA</t>
  </si>
  <si>
    <t>BAKA, obrt za dizajn, usluge i trgovinu, vl. Lovro Ivančić</t>
  </si>
  <si>
    <t>Gradsko stambeno komunalno gospodarstvo d.o.o.</t>
  </si>
  <si>
    <t>03744272526</t>
  </si>
  <si>
    <t>PINO konzalting d.o.o.</t>
  </si>
  <si>
    <t>02156897147</t>
  </si>
  <si>
    <t>STRUČNO USAVRŠAVANJE ZAPOSLENIKA</t>
  </si>
  <si>
    <t>PLAĆE ZA REDOVAN RAD</t>
  </si>
  <si>
    <t>Sveukupno:</t>
  </si>
  <si>
    <t>OBVEZE ZA OST. NESPOM. FINAN. RASHODE</t>
  </si>
  <si>
    <t>Bruto plaće za zaposlene za 01/26</t>
  </si>
  <si>
    <t>Doprinosi za zdravstveno osiguranje za 01/26</t>
  </si>
  <si>
    <t>Prehrana za zaposlene za 01/26</t>
  </si>
  <si>
    <t>Međumjesni prijevoz za 01/26</t>
  </si>
  <si>
    <t>Josip Bolonić, autorski ugovor 02-26</t>
  </si>
  <si>
    <t xml:space="preserve">Ivan Šprajc, ugovor o djelu 02-26  </t>
  </si>
  <si>
    <t>Boris Bakal, ugovor o djelu 03-26</t>
  </si>
  <si>
    <t>OBVEZE PRORAČUNSKIH KORISNIKA ZA POVRAT U PRORAČUN</t>
  </si>
  <si>
    <t>DOPRINOSI ZA ZDRAVSTVENO OSIGURANJE</t>
  </si>
  <si>
    <t>PREHRANA ZA DJELATNIKE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</si>
</sst>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64" zoomScaleNormal="100" workbookViewId="0">
      <selection activeCell="C81" sqref="C81"/>
    </sheetView>
  </sheetViews>
  <sheetFormatPr defaultRowHeight="15" x14ac:dyDescent="0.25"/>
  <cols>
    <col min="1" max="1" width="57.71093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30.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80</v>
      </c>
      <c r="E7" s="10">
        <v>1291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184.66</v>
      </c>
      <c r="E9" s="10">
        <v>3235</v>
      </c>
      <c r="F9" s="9" t="s">
        <v>20</v>
      </c>
      <c r="G9" s="28" t="s">
        <v>15</v>
      </c>
    </row>
    <row r="10" spans="1:7" x14ac:dyDescent="0.25">
      <c r="A10" s="9"/>
      <c r="B10" s="14"/>
      <c r="C10" s="10"/>
      <c r="D10" s="18">
        <v>0.05</v>
      </c>
      <c r="E10" s="10">
        <v>3433</v>
      </c>
      <c r="F10" s="9" t="s">
        <v>21</v>
      </c>
      <c r="G10" s="29" t="s">
        <v>15</v>
      </c>
    </row>
    <row r="11" spans="1:7" ht="27" customHeight="1" thickBot="1" x14ac:dyDescent="0.3">
      <c r="A11" s="22" t="s">
        <v>16</v>
      </c>
      <c r="B11" s="23"/>
      <c r="C11" s="24"/>
      <c r="D11" s="25">
        <f>SUM(D9:D10)</f>
        <v>184.71</v>
      </c>
      <c r="E11" s="24"/>
      <c r="F11" s="26"/>
      <c r="G11" s="27"/>
    </row>
    <row r="12" spans="1:7" x14ac:dyDescent="0.25">
      <c r="A12" s="9" t="s">
        <v>22</v>
      </c>
      <c r="B12" s="14" t="s">
        <v>23</v>
      </c>
      <c r="C12" s="10" t="s">
        <v>13</v>
      </c>
      <c r="D12" s="18">
        <v>9.25</v>
      </c>
      <c r="E12" s="10">
        <v>3221</v>
      </c>
      <c r="F12" s="9" t="s">
        <v>24</v>
      </c>
      <c r="G12" s="28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9.25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41.48</v>
      </c>
      <c r="E14" s="10">
        <v>3239</v>
      </c>
      <c r="F14" s="9" t="s">
        <v>28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41.48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593.75</v>
      </c>
      <c r="E16" s="10">
        <v>3232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593.75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21.45</v>
      </c>
      <c r="E18" s="10">
        <v>3231</v>
      </c>
      <c r="F18" s="9" t="s">
        <v>36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21.45</v>
      </c>
      <c r="E19" s="24"/>
      <c r="F19" s="26"/>
      <c r="G19" s="27"/>
    </row>
    <row r="20" spans="1:7" x14ac:dyDescent="0.25">
      <c r="A20" s="9" t="s">
        <v>37</v>
      </c>
      <c r="B20" s="14" t="s">
        <v>38</v>
      </c>
      <c r="C20" s="10" t="s">
        <v>13</v>
      </c>
      <c r="D20" s="18">
        <v>94.08</v>
      </c>
      <c r="E20" s="10">
        <v>3239</v>
      </c>
      <c r="F20" s="9" t="s">
        <v>28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94.08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19</v>
      </c>
      <c r="D22" s="18">
        <v>23.88</v>
      </c>
      <c r="E22" s="10">
        <v>3234</v>
      </c>
      <c r="F22" s="9" t="s">
        <v>41</v>
      </c>
      <c r="G22" s="28" t="s">
        <v>15</v>
      </c>
    </row>
    <row r="23" spans="1:7" x14ac:dyDescent="0.25">
      <c r="A23" s="9"/>
      <c r="B23" s="14"/>
      <c r="C23" s="10"/>
      <c r="D23" s="18">
        <v>0.1</v>
      </c>
      <c r="E23" s="10">
        <v>3433</v>
      </c>
      <c r="F23" s="9" t="s">
        <v>21</v>
      </c>
      <c r="G23" s="29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SUM(D22:D23)</f>
        <v>23.98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13</v>
      </c>
      <c r="D25" s="18">
        <v>1057.26</v>
      </c>
      <c r="E25" s="10">
        <v>3223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1057.26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38.869999999999997</v>
      </c>
      <c r="E27" s="10">
        <v>3234</v>
      </c>
      <c r="F27" s="9" t="s">
        <v>41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38.869999999999997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47</v>
      </c>
      <c r="D29" s="18">
        <v>399.49</v>
      </c>
      <c r="E29" s="10">
        <v>3212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399.49</v>
      </c>
      <c r="E30" s="24"/>
      <c r="F30" s="26"/>
      <c r="G30" s="27"/>
    </row>
    <row r="31" spans="1:7" x14ac:dyDescent="0.25">
      <c r="A31" s="9" t="s">
        <v>51</v>
      </c>
      <c r="B31" s="14"/>
      <c r="C31" s="10" t="s">
        <v>13</v>
      </c>
      <c r="D31" s="18">
        <v>500</v>
      </c>
      <c r="E31" s="10">
        <v>3235</v>
      </c>
      <c r="F31" s="9" t="s">
        <v>20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500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119.5</v>
      </c>
      <c r="E33" s="10">
        <v>3293</v>
      </c>
      <c r="F33" s="9" t="s">
        <v>55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119.5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171.88</v>
      </c>
      <c r="E35" s="10">
        <v>3238</v>
      </c>
      <c r="F35" s="9" t="s">
        <v>59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171.88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47</v>
      </c>
      <c r="D37" s="18">
        <v>122.04</v>
      </c>
      <c r="E37" s="10">
        <v>1291</v>
      </c>
      <c r="F37" s="9" t="s">
        <v>14</v>
      </c>
      <c r="G37" s="28" t="s">
        <v>15</v>
      </c>
    </row>
    <row r="38" spans="1:7" x14ac:dyDescent="0.25">
      <c r="A38" s="9"/>
      <c r="B38" s="14"/>
      <c r="C38" s="10"/>
      <c r="D38" s="18">
        <v>182.67</v>
      </c>
      <c r="E38" s="10">
        <v>3224</v>
      </c>
      <c r="F38" s="9" t="s">
        <v>62</v>
      </c>
      <c r="G38" s="29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SUM(D37:D38)</f>
        <v>304.70999999999998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13</v>
      </c>
      <c r="D40" s="18">
        <v>225</v>
      </c>
      <c r="E40" s="10">
        <v>3239</v>
      </c>
      <c r="F40" s="9" t="s">
        <v>28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225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7.23</v>
      </c>
      <c r="E42" s="10">
        <v>3221</v>
      </c>
      <c r="F42" s="9" t="s">
        <v>24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7.23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13</v>
      </c>
      <c r="D44" s="18">
        <v>1987.77</v>
      </c>
      <c r="E44" s="10">
        <v>3223</v>
      </c>
      <c r="F44" s="9" t="s">
        <v>44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1987.77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19</v>
      </c>
      <c r="D46" s="18">
        <v>2.65</v>
      </c>
      <c r="E46" s="10">
        <v>3233</v>
      </c>
      <c r="F46" s="9" t="s">
        <v>72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2.65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13</v>
      </c>
      <c r="D48" s="18">
        <v>70.13</v>
      </c>
      <c r="E48" s="10">
        <v>3221</v>
      </c>
      <c r="F48" s="9" t="s">
        <v>24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70.13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19</v>
      </c>
      <c r="D50" s="18">
        <v>103</v>
      </c>
      <c r="E50" s="10">
        <v>3293</v>
      </c>
      <c r="F50" s="9" t="s">
        <v>55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103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13</v>
      </c>
      <c r="D52" s="18">
        <v>15.86</v>
      </c>
      <c r="E52" s="10">
        <v>1291</v>
      </c>
      <c r="F52" s="9" t="s">
        <v>14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15.86</v>
      </c>
      <c r="E53" s="24"/>
      <c r="F53" s="26"/>
      <c r="G53" s="27"/>
    </row>
    <row r="54" spans="1:7" x14ac:dyDescent="0.25">
      <c r="A54" s="9" t="s">
        <v>79</v>
      </c>
      <c r="B54" s="14"/>
      <c r="C54" s="10" t="s">
        <v>13</v>
      </c>
      <c r="D54" s="18">
        <v>1000</v>
      </c>
      <c r="E54" s="10">
        <v>3239</v>
      </c>
      <c r="F54" s="9" t="s">
        <v>28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1000</v>
      </c>
      <c r="E55" s="24"/>
      <c r="F55" s="26"/>
      <c r="G55" s="27"/>
    </row>
    <row r="56" spans="1:7" x14ac:dyDescent="0.25">
      <c r="A56" s="9" t="s">
        <v>80</v>
      </c>
      <c r="B56" s="14"/>
      <c r="C56" s="10" t="s">
        <v>13</v>
      </c>
      <c r="D56" s="18">
        <v>60</v>
      </c>
      <c r="E56" s="10">
        <v>3237</v>
      </c>
      <c r="F56" s="9" t="s">
        <v>81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60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23.76</v>
      </c>
      <c r="E58" s="10">
        <v>3231</v>
      </c>
      <c r="F58" s="9" t="s">
        <v>36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23.76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87</v>
      </c>
      <c r="D60" s="18">
        <v>314.88</v>
      </c>
      <c r="E60" s="10">
        <v>1291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314.88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27</v>
      </c>
      <c r="D62" s="18">
        <v>723.18</v>
      </c>
      <c r="E62" s="10">
        <v>3223</v>
      </c>
      <c r="F62" s="9" t="s">
        <v>44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723.18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27</v>
      </c>
      <c r="D64" s="18">
        <v>559.22</v>
      </c>
      <c r="E64" s="10">
        <v>1291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559.22</v>
      </c>
      <c r="E65" s="24"/>
      <c r="F65" s="26"/>
      <c r="G65" s="27"/>
    </row>
    <row r="66" spans="1:7" x14ac:dyDescent="0.25">
      <c r="A66" s="9" t="s">
        <v>92</v>
      </c>
      <c r="B66" s="14"/>
      <c r="C66" s="10" t="s">
        <v>13</v>
      </c>
      <c r="D66" s="18">
        <v>810</v>
      </c>
      <c r="E66" s="10">
        <v>3239</v>
      </c>
      <c r="F66" s="9" t="s">
        <v>28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810</v>
      </c>
      <c r="E67" s="24"/>
      <c r="F67" s="26"/>
      <c r="G67" s="27"/>
    </row>
    <row r="68" spans="1:7" x14ac:dyDescent="0.25">
      <c r="A68" s="9" t="s">
        <v>93</v>
      </c>
      <c r="B68" s="14" t="s">
        <v>94</v>
      </c>
      <c r="C68" s="10" t="s">
        <v>95</v>
      </c>
      <c r="D68" s="18">
        <v>42.51</v>
      </c>
      <c r="E68" s="10">
        <v>3431</v>
      </c>
      <c r="F68" s="9" t="s">
        <v>96</v>
      </c>
      <c r="G68" s="28" t="s">
        <v>15</v>
      </c>
    </row>
    <row r="69" spans="1:7" x14ac:dyDescent="0.25">
      <c r="A69" s="9"/>
      <c r="B69" s="14"/>
      <c r="C69" s="10"/>
      <c r="D69" s="18">
        <v>728.18</v>
      </c>
      <c r="E69" s="10">
        <v>23439</v>
      </c>
      <c r="F69" s="9" t="s">
        <v>105</v>
      </c>
      <c r="G69" s="29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SUM(D68:D69)</f>
        <v>770.68999999999994</v>
      </c>
      <c r="E70" s="24"/>
      <c r="F70" s="26"/>
      <c r="G70" s="27"/>
    </row>
    <row r="71" spans="1:7" x14ac:dyDescent="0.25">
      <c r="A71" s="9" t="s">
        <v>97</v>
      </c>
      <c r="B71" s="14"/>
      <c r="C71" s="10" t="s">
        <v>13</v>
      </c>
      <c r="D71" s="18">
        <v>1390</v>
      </c>
      <c r="E71" s="10">
        <v>3239</v>
      </c>
      <c r="F71" s="9" t="s">
        <v>28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1390</v>
      </c>
      <c r="E72" s="24"/>
      <c r="F72" s="26"/>
      <c r="G72" s="27"/>
    </row>
    <row r="73" spans="1:7" x14ac:dyDescent="0.25">
      <c r="A73" s="9" t="s">
        <v>98</v>
      </c>
      <c r="B73" s="14" t="s">
        <v>99</v>
      </c>
      <c r="C73" s="10" t="s">
        <v>13</v>
      </c>
      <c r="D73" s="18">
        <v>1708.8</v>
      </c>
      <c r="E73" s="10">
        <v>3234</v>
      </c>
      <c r="F73" s="9" t="s">
        <v>41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1708.8</v>
      </c>
      <c r="E74" s="24"/>
      <c r="F74" s="26"/>
      <c r="G74" s="27"/>
    </row>
    <row r="75" spans="1:7" x14ac:dyDescent="0.25">
      <c r="A75" s="9" t="s">
        <v>100</v>
      </c>
      <c r="B75" s="14" t="s">
        <v>101</v>
      </c>
      <c r="C75" s="10" t="s">
        <v>19</v>
      </c>
      <c r="D75" s="18">
        <v>125</v>
      </c>
      <c r="E75" s="10">
        <v>3213</v>
      </c>
      <c r="F75" s="9" t="s">
        <v>102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125</v>
      </c>
      <c r="E76" s="24"/>
      <c r="F76" s="26"/>
      <c r="G76" s="27"/>
    </row>
    <row r="77" spans="1:7" x14ac:dyDescent="0.25">
      <c r="A77" s="9" t="s">
        <v>106</v>
      </c>
      <c r="B77" s="14"/>
      <c r="C77" s="10"/>
      <c r="D77" s="18">
        <v>24278.65</v>
      </c>
      <c r="E77" s="10">
        <v>3111</v>
      </c>
      <c r="F77" s="9" t="s">
        <v>103</v>
      </c>
      <c r="G77" s="28" t="s">
        <v>15</v>
      </c>
    </row>
    <row r="78" spans="1:7" x14ac:dyDescent="0.25">
      <c r="A78" s="9" t="s">
        <v>107</v>
      </c>
      <c r="B78" s="14"/>
      <c r="C78" s="10"/>
      <c r="D78" s="18">
        <v>3595.52</v>
      </c>
      <c r="E78" s="10">
        <v>3132</v>
      </c>
      <c r="F78" s="9" t="s">
        <v>114</v>
      </c>
      <c r="G78" s="29" t="s">
        <v>15</v>
      </c>
    </row>
    <row r="79" spans="1:7" x14ac:dyDescent="0.25">
      <c r="A79" s="9" t="s">
        <v>108</v>
      </c>
      <c r="B79" s="14"/>
      <c r="C79" s="10"/>
      <c r="D79" s="18">
        <v>1100</v>
      </c>
      <c r="E79" s="10">
        <v>3121</v>
      </c>
      <c r="F79" s="9" t="s">
        <v>115</v>
      </c>
      <c r="G79" s="29" t="s">
        <v>15</v>
      </c>
    </row>
    <row r="80" spans="1:7" x14ac:dyDescent="0.25">
      <c r="A80" s="9" t="s">
        <v>109</v>
      </c>
      <c r="B80" s="14"/>
      <c r="C80" s="10"/>
      <c r="D80" s="18">
        <v>138.75</v>
      </c>
      <c r="E80" s="10">
        <v>3212</v>
      </c>
      <c r="F80" s="9" t="s">
        <v>50</v>
      </c>
      <c r="G80" s="29" t="s">
        <v>15</v>
      </c>
    </row>
    <row r="81" spans="1:7" x14ac:dyDescent="0.25">
      <c r="A81" s="9" t="s">
        <v>110</v>
      </c>
      <c r="B81" s="14"/>
      <c r="C81" s="10"/>
      <c r="D81" s="18">
        <v>80.430000000000007</v>
      </c>
      <c r="E81" s="10">
        <v>3237</v>
      </c>
      <c r="F81" s="9" t="s">
        <v>81</v>
      </c>
      <c r="G81" s="29" t="s">
        <v>15</v>
      </c>
    </row>
    <row r="82" spans="1:7" x14ac:dyDescent="0.25">
      <c r="A82" s="9" t="s">
        <v>111</v>
      </c>
      <c r="B82" s="14"/>
      <c r="C82" s="10"/>
      <c r="D82" s="18">
        <v>620.49</v>
      </c>
      <c r="E82" s="10">
        <v>3237</v>
      </c>
      <c r="F82" s="9" t="s">
        <v>81</v>
      </c>
      <c r="G82" s="29" t="s">
        <v>15</v>
      </c>
    </row>
    <row r="83" spans="1:7" x14ac:dyDescent="0.25">
      <c r="A83" s="9" t="s">
        <v>112</v>
      </c>
      <c r="B83" s="14"/>
      <c r="C83" s="10"/>
      <c r="D83" s="18">
        <v>155.12</v>
      </c>
      <c r="E83" s="10">
        <v>3237</v>
      </c>
      <c r="F83" s="9" t="s">
        <v>81</v>
      </c>
      <c r="G83" s="29" t="s">
        <v>15</v>
      </c>
    </row>
    <row r="84" spans="1:7" x14ac:dyDescent="0.25">
      <c r="A84" s="9" t="s">
        <v>70</v>
      </c>
      <c r="B84" s="14"/>
      <c r="C84" s="10"/>
      <c r="D84" s="18">
        <v>15575.31</v>
      </c>
      <c r="E84" s="10">
        <v>27611</v>
      </c>
      <c r="F84" s="9" t="s">
        <v>113</v>
      </c>
      <c r="G84" s="29" t="s">
        <v>15</v>
      </c>
    </row>
    <row r="85" spans="1:7" ht="21" customHeight="1" thickBot="1" x14ac:dyDescent="0.3">
      <c r="A85" s="22" t="s">
        <v>16</v>
      </c>
      <c r="B85" s="23"/>
      <c r="C85" s="24"/>
      <c r="D85" s="25">
        <f>SUM(D77:D84)</f>
        <v>45544.270000000004</v>
      </c>
      <c r="E85" s="24"/>
      <c r="F85" s="26"/>
      <c r="G85" s="27"/>
    </row>
    <row r="86" spans="1:7" ht="15.75" thickBot="1" x14ac:dyDescent="0.3">
      <c r="A86" s="30" t="s">
        <v>104</v>
      </c>
      <c r="B86" s="31"/>
      <c r="C86" s="32"/>
      <c r="D86" s="33">
        <f>SUM(D8,D11,D13,D15,D17,D19,D21,D24,D26,D28,D30,D32,D34,D36,D39,D41,D43,D45,D47,D49,D51,D53,D55,D57,D59,D61,D63,D65,D67,D70,D72,D74,D76,D85)</f>
        <v>59081.850000000006</v>
      </c>
      <c r="E86" s="32"/>
      <c r="F86" s="34"/>
      <c r="G86" s="35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Tamara Belančić</cp:lastModifiedBy>
  <dcterms:created xsi:type="dcterms:W3CDTF">2024-03-05T11:42:46Z</dcterms:created>
  <dcterms:modified xsi:type="dcterms:W3CDTF">2026-03-19T13:00:21Z</dcterms:modified>
</cp:coreProperties>
</file>